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Z:\●9_1名医株_保険事業部\名医保険事業部\■愛知県医師会　産業保健　医師国保　薬剤師\25年度\産業医関連\産業医傷害\商品改定関連\最終\"/>
    </mc:Choice>
  </mc:AlternateContent>
  <xr:revisionPtr revIDLastSave="0" documentId="13_ncr:1_{1019817C-2E70-4EEA-9FF6-99CF9C30E73A}" xr6:coauthVersionLast="36" xr6:coauthVersionMax="36" xr10:uidLastSave="{00000000-0000-0000-0000-000000000000}"/>
  <bookViews>
    <workbookView xWindow="0" yWindow="0" windowWidth="28800" windowHeight="13430" xr2:uid="{00000000-000D-0000-FFFF-FFFF00000000}"/>
  </bookViews>
  <sheets>
    <sheet name="加入依頼書本文" sheetId="1" r:id="rId1"/>
    <sheet name="記載例" sheetId="2" r:id="rId2"/>
  </sheets>
  <definedNames>
    <definedName name="_xlnm.Print_Area" localSheetId="0">加入依頼書本文!$A$1:$N$78</definedName>
    <definedName name="_xlnm.Print_Area" localSheetId="1">記載例!$A$1:$N$78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83" i="2" l="1"/>
  <c r="H72" i="2" s="1"/>
  <c r="A72" i="2"/>
  <c r="D59" i="2"/>
  <c r="E47" i="2" s="1"/>
  <c r="B45" i="2"/>
  <c r="E72" i="2" l="1"/>
  <c r="D72" i="2"/>
  <c r="F72" i="2"/>
  <c r="G72" i="2"/>
  <c r="A82" i="2"/>
  <c r="B82" i="2"/>
  <c r="A72" i="1"/>
  <c r="A83" i="1" s="1"/>
  <c r="E72" i="1" s="1"/>
  <c r="B45" i="1"/>
  <c r="D59" i="1"/>
  <c r="E47" i="1" s="1"/>
  <c r="D71" i="2" l="1"/>
  <c r="E71" i="2" s="1"/>
  <c r="H72" i="1"/>
  <c r="G72" i="1"/>
  <c r="F72" i="1"/>
  <c r="D72" i="1"/>
  <c r="B82" i="1"/>
  <c r="A82" i="1"/>
  <c r="D71" i="1" l="1"/>
  <c r="E71" i="1" s="1"/>
</calcChain>
</file>

<file path=xl/sharedStrings.xml><?xml version="1.0" encoding="utf-8"?>
<sst xmlns="http://schemas.openxmlformats.org/spreadsheetml/2006/main" count="210" uniqueCount="95">
  <si>
    <t>嘱託産業医（性別）</t>
    <rPh sb="0" eb="2">
      <t>ショクタク</t>
    </rPh>
    <rPh sb="2" eb="5">
      <t>サンギョウイ</t>
    </rPh>
    <rPh sb="6" eb="8">
      <t>セイベツ</t>
    </rPh>
    <phoneticPr fontId="1"/>
  </si>
  <si>
    <t>嘱託産業医（医籍登録番号）</t>
    <rPh sb="0" eb="2">
      <t>ショクタク</t>
    </rPh>
    <rPh sb="2" eb="5">
      <t>サンギョウイ</t>
    </rPh>
    <rPh sb="6" eb="8">
      <t>イセキ</t>
    </rPh>
    <rPh sb="8" eb="10">
      <t>トウロク</t>
    </rPh>
    <rPh sb="10" eb="12">
      <t>バンゴウ</t>
    </rPh>
    <phoneticPr fontId="1"/>
  </si>
  <si>
    <t>派遣先事業場（郵便番号）</t>
    <rPh sb="0" eb="3">
      <t>ハケンサキ</t>
    </rPh>
    <rPh sb="3" eb="6">
      <t>ジギョウジョウ</t>
    </rPh>
    <rPh sb="7" eb="11">
      <t>ユウビンバンゴウ</t>
    </rPh>
    <phoneticPr fontId="1"/>
  </si>
  <si>
    <t>派遣先事業場（住所）</t>
    <rPh sb="0" eb="3">
      <t>ハケンサキ</t>
    </rPh>
    <rPh sb="3" eb="6">
      <t>ジギョウジョウ</t>
    </rPh>
    <rPh sb="7" eb="9">
      <t>ジュウショ</t>
    </rPh>
    <phoneticPr fontId="1"/>
  </si>
  <si>
    <t>愛知県</t>
    <rPh sb="0" eb="3">
      <t>アイチケン</t>
    </rPh>
    <phoneticPr fontId="1"/>
  </si>
  <si>
    <t>必ず愛知県内の住所地であること</t>
    <rPh sb="0" eb="1">
      <t>カナラ</t>
    </rPh>
    <rPh sb="2" eb="6">
      <t>アイチケンナイ</t>
    </rPh>
    <rPh sb="7" eb="10">
      <t>ジュウショチ</t>
    </rPh>
    <phoneticPr fontId="1"/>
  </si>
  <si>
    <t>必ず愛知県内の単一事業場の住所地であること</t>
    <rPh sb="0" eb="1">
      <t>カナラ</t>
    </rPh>
    <rPh sb="2" eb="6">
      <t>アイチケンナイ</t>
    </rPh>
    <rPh sb="7" eb="9">
      <t>タンイツ</t>
    </rPh>
    <rPh sb="9" eb="12">
      <t>ジギョウジョウ</t>
    </rPh>
    <rPh sb="13" eb="16">
      <t>ジュウショチ</t>
    </rPh>
    <phoneticPr fontId="1"/>
  </si>
  <si>
    <t>加入コース（半角整数）</t>
    <rPh sb="0" eb="2">
      <t>カニュウ</t>
    </rPh>
    <rPh sb="6" eb="8">
      <t>ハンカク</t>
    </rPh>
    <rPh sb="8" eb="10">
      <t>セイスウ</t>
    </rPh>
    <phoneticPr fontId="1"/>
  </si>
  <si>
    <t>必ず単一事業場であること</t>
    <rPh sb="0" eb="1">
      <t>カナラ</t>
    </rPh>
    <rPh sb="2" eb="4">
      <t>タンイツ</t>
    </rPh>
    <rPh sb="4" eb="7">
      <t>ジギョウジョウ</t>
    </rPh>
    <phoneticPr fontId="1"/>
  </si>
  <si>
    <t>令和8年度新規・更改の別</t>
    <rPh sb="0" eb="2">
      <t>レイワ</t>
    </rPh>
    <rPh sb="3" eb="5">
      <t>ネンド</t>
    </rPh>
    <rPh sb="5" eb="7">
      <t>シンキ</t>
    </rPh>
    <rPh sb="8" eb="10">
      <t>コウカイ</t>
    </rPh>
    <rPh sb="11" eb="12">
      <t>ベツ</t>
    </rPh>
    <phoneticPr fontId="1"/>
  </si>
  <si>
    <t>嘱託産業医（氏名）</t>
    <rPh sb="0" eb="2">
      <t>ショクタク</t>
    </rPh>
    <rPh sb="2" eb="5">
      <t>サンギョウイ</t>
    </rPh>
    <rPh sb="6" eb="8">
      <t>シメイ</t>
    </rPh>
    <phoneticPr fontId="1"/>
  </si>
  <si>
    <t>嘱託産業医（勤務先名）</t>
    <rPh sb="0" eb="5">
      <t>ショクタクサンギョウイ</t>
    </rPh>
    <rPh sb="6" eb="9">
      <t>キンムサキ</t>
    </rPh>
    <rPh sb="9" eb="10">
      <t>メイ</t>
    </rPh>
    <phoneticPr fontId="1"/>
  </si>
  <si>
    <t>嘱託産業医（勤務先郵便番号）</t>
    <rPh sb="0" eb="2">
      <t>ショクタク</t>
    </rPh>
    <rPh sb="2" eb="5">
      <t>サンギョウイ</t>
    </rPh>
    <rPh sb="6" eb="9">
      <t>キンムサキ</t>
    </rPh>
    <rPh sb="9" eb="13">
      <t>ユウビンバンゴウ</t>
    </rPh>
    <phoneticPr fontId="1"/>
  </si>
  <si>
    <t>嘱託産業医（勤務先住所）</t>
    <rPh sb="0" eb="2">
      <t>ショクタク</t>
    </rPh>
    <rPh sb="2" eb="5">
      <t>サンギョウイ</t>
    </rPh>
    <rPh sb="6" eb="9">
      <t>キンムサキ</t>
    </rPh>
    <rPh sb="9" eb="11">
      <t>ジュウショ</t>
    </rPh>
    <phoneticPr fontId="1"/>
  </si>
  <si>
    <t>嘱託産業医（生年月日）（YYYY/MM/DD）</t>
    <rPh sb="0" eb="2">
      <t>ショクタク</t>
    </rPh>
    <rPh sb="2" eb="5">
      <t>サンギョウイ</t>
    </rPh>
    <rPh sb="6" eb="10">
      <t>セイネンガッピ</t>
    </rPh>
    <phoneticPr fontId="1"/>
  </si>
  <si>
    <t>勤務先がない場合は”フリー”と入力</t>
    <rPh sb="0" eb="2">
      <t>キンム</t>
    </rPh>
    <rPh sb="2" eb="3">
      <t>サキ</t>
    </rPh>
    <rPh sb="6" eb="8">
      <t>バアイ</t>
    </rPh>
    <rPh sb="15" eb="17">
      <t>ニュウリョク</t>
    </rPh>
    <phoneticPr fontId="1"/>
  </si>
  <si>
    <t>振込予定日（YYYY/MM/DD）</t>
    <rPh sb="0" eb="2">
      <t>フリコミ</t>
    </rPh>
    <rPh sb="2" eb="5">
      <t>ヨテイビ</t>
    </rPh>
    <phoneticPr fontId="1"/>
  </si>
  <si>
    <t>申込日（YYYY/MM/DD）</t>
    <rPh sb="0" eb="3">
      <t>モウシコミビ</t>
    </rPh>
    <phoneticPr fontId="1"/>
  </si>
  <si>
    <t>他に加入した傷害保険契約がありますか</t>
    <rPh sb="0" eb="1">
      <t>タ</t>
    </rPh>
    <rPh sb="2" eb="4">
      <t>カニュウ</t>
    </rPh>
    <rPh sb="6" eb="8">
      <t>ショウガイ</t>
    </rPh>
    <rPh sb="8" eb="10">
      <t>ホケン</t>
    </rPh>
    <rPh sb="10" eb="12">
      <t>ケイヤク</t>
    </rPh>
    <phoneticPr fontId="1"/>
  </si>
  <si>
    <t>事業主情報と重複する場合でも省略不可。”同上”入力不可</t>
    <rPh sb="0" eb="3">
      <t>ジギョウヌシ</t>
    </rPh>
    <rPh sb="3" eb="5">
      <t>ジョウホウ</t>
    </rPh>
    <rPh sb="6" eb="8">
      <t>チョウフク</t>
    </rPh>
    <rPh sb="10" eb="12">
      <t>バアイ</t>
    </rPh>
    <rPh sb="14" eb="16">
      <t>ショウリャク</t>
    </rPh>
    <rPh sb="16" eb="18">
      <t>フカ</t>
    </rPh>
    <rPh sb="20" eb="22">
      <t>ドウジョウ</t>
    </rPh>
    <rPh sb="23" eb="25">
      <t>ニュウリョク</t>
    </rPh>
    <rPh sb="25" eb="27">
      <t>フカ</t>
    </rPh>
    <phoneticPr fontId="1"/>
  </si>
  <si>
    <t>振込名義は事業主名がわかるように明記</t>
    <phoneticPr fontId="1"/>
  </si>
  <si>
    <t>必ず愛知県内の住所地であること。フリーの場合は自宅住所</t>
    <rPh sb="0" eb="1">
      <t>カナラ</t>
    </rPh>
    <rPh sb="2" eb="6">
      <t>アイチケンナイ</t>
    </rPh>
    <rPh sb="7" eb="10">
      <t>ジュウショチ</t>
    </rPh>
    <rPh sb="20" eb="22">
      <t>バアイ</t>
    </rPh>
    <rPh sb="23" eb="25">
      <t>ジタク</t>
    </rPh>
    <rPh sb="25" eb="27">
      <t>ジュウショ</t>
    </rPh>
    <phoneticPr fontId="1"/>
  </si>
  <si>
    <t xml:space="preserve"> 加入にあたっての重要なご注意</t>
    <rPh sb="1" eb="3">
      <t>カニュウ</t>
    </rPh>
    <rPh sb="9" eb="11">
      <t>ジュウヨウ</t>
    </rPh>
    <rPh sb="13" eb="15">
      <t>チュウイ</t>
    </rPh>
    <phoneticPr fontId="1"/>
  </si>
  <si>
    <t xml:space="preserve"> 当産業医傷害保険は、愛知県内で行われる嘱託産業医派遣制度を支援する保険です。以下のいずれかに該当する場合は申し込みができません。</t>
    <rPh sb="1" eb="2">
      <t>トウ</t>
    </rPh>
    <rPh sb="2" eb="5">
      <t>サンギョウイ</t>
    </rPh>
    <rPh sb="5" eb="7">
      <t>ショウガイ</t>
    </rPh>
    <rPh sb="7" eb="9">
      <t>ホケン</t>
    </rPh>
    <rPh sb="11" eb="15">
      <t>アイチケンナイ</t>
    </rPh>
    <rPh sb="16" eb="17">
      <t>オコナ</t>
    </rPh>
    <rPh sb="20" eb="22">
      <t>ショクタク</t>
    </rPh>
    <rPh sb="22" eb="25">
      <t>サンギョウイ</t>
    </rPh>
    <rPh sb="25" eb="27">
      <t>ハケン</t>
    </rPh>
    <rPh sb="27" eb="29">
      <t>セイド</t>
    </rPh>
    <rPh sb="30" eb="32">
      <t>シエン</t>
    </rPh>
    <rPh sb="34" eb="36">
      <t>ホケン</t>
    </rPh>
    <rPh sb="39" eb="41">
      <t>イカ</t>
    </rPh>
    <rPh sb="47" eb="49">
      <t>ガイトウ</t>
    </rPh>
    <rPh sb="51" eb="53">
      <t>バアイ</t>
    </rPh>
    <rPh sb="54" eb="55">
      <t>モウ</t>
    </rPh>
    <rPh sb="56" eb="57">
      <t>コ</t>
    </rPh>
    <phoneticPr fontId="1"/>
  </si>
  <si>
    <t xml:space="preserve"> ・事業主、嘱託産業医、派遣先事業場の住所地のいずれかが、愛知県外である場合。</t>
    <rPh sb="2" eb="5">
      <t>ジギョウヌシ</t>
    </rPh>
    <rPh sb="6" eb="8">
      <t>ショクタク</t>
    </rPh>
    <rPh sb="8" eb="11">
      <t>サンギョウイ</t>
    </rPh>
    <rPh sb="12" eb="15">
      <t>ハケンサキ</t>
    </rPh>
    <rPh sb="15" eb="18">
      <t>ジギョウジョウ</t>
    </rPh>
    <rPh sb="19" eb="22">
      <t>ジュウショチ</t>
    </rPh>
    <rPh sb="29" eb="33">
      <t>アイチケンガイ</t>
    </rPh>
    <rPh sb="36" eb="38">
      <t>バアイ</t>
    </rPh>
    <phoneticPr fontId="1"/>
  </si>
  <si>
    <t xml:space="preserve"> ・派遣される産業医が常勤（常勤にあたると看做される場合を含みます）である場合。判断に迷う場合は最寄りの労働基準監督署までご相談ください。</t>
    <rPh sb="2" eb="4">
      <t>ハケン</t>
    </rPh>
    <rPh sb="7" eb="10">
      <t>サンギョウイ</t>
    </rPh>
    <rPh sb="11" eb="13">
      <t>ジョウキン</t>
    </rPh>
    <rPh sb="14" eb="16">
      <t>ジョウキン</t>
    </rPh>
    <rPh sb="21" eb="23">
      <t>ミナ</t>
    </rPh>
    <rPh sb="26" eb="28">
      <t>バアイ</t>
    </rPh>
    <rPh sb="29" eb="30">
      <t>フク</t>
    </rPh>
    <rPh sb="37" eb="39">
      <t>バアイ</t>
    </rPh>
    <rPh sb="40" eb="42">
      <t>ハンダン</t>
    </rPh>
    <rPh sb="43" eb="44">
      <t>マヨ</t>
    </rPh>
    <rPh sb="45" eb="47">
      <t>バアイ</t>
    </rPh>
    <rPh sb="48" eb="50">
      <t>モヨ</t>
    </rPh>
    <rPh sb="52" eb="54">
      <t>ロウドウ</t>
    </rPh>
    <rPh sb="54" eb="59">
      <t>キジュンカントクショ</t>
    </rPh>
    <rPh sb="62" eb="64">
      <t>ソウダン</t>
    </rPh>
    <phoneticPr fontId="1"/>
  </si>
  <si>
    <t xml:space="preserve"> ・以下の「申込内容」に未入力、不正確、または不明確な記入がある場合。または既設定内容を故意に改ざんした場合。</t>
    <rPh sb="2" eb="4">
      <t>イカ</t>
    </rPh>
    <rPh sb="6" eb="8">
      <t>モウシコミ</t>
    </rPh>
    <rPh sb="8" eb="10">
      <t>ナイヨウ</t>
    </rPh>
    <rPh sb="12" eb="13">
      <t>ミ</t>
    </rPh>
    <rPh sb="13" eb="15">
      <t>ニュウリョク</t>
    </rPh>
    <rPh sb="16" eb="19">
      <t>フセイカク</t>
    </rPh>
    <rPh sb="23" eb="26">
      <t>フメイカク</t>
    </rPh>
    <rPh sb="27" eb="29">
      <t>キニュウ</t>
    </rPh>
    <rPh sb="32" eb="34">
      <t>バアイ</t>
    </rPh>
    <rPh sb="38" eb="39">
      <t>キ</t>
    </rPh>
    <rPh sb="39" eb="41">
      <t>セッテイ</t>
    </rPh>
    <rPh sb="41" eb="43">
      <t>ナイヨウ</t>
    </rPh>
    <rPh sb="44" eb="46">
      <t>コイ</t>
    </rPh>
    <rPh sb="47" eb="48">
      <t>カイ</t>
    </rPh>
    <rPh sb="52" eb="54">
      <t>バアイ</t>
    </rPh>
    <phoneticPr fontId="1"/>
  </si>
  <si>
    <t>（中途加入の場合は加入月から１年間の予定を記載）</t>
    <rPh sb="1" eb="3">
      <t>チュウト</t>
    </rPh>
    <rPh sb="3" eb="5">
      <t>カニュウ</t>
    </rPh>
    <rPh sb="6" eb="8">
      <t>バアイ</t>
    </rPh>
    <rPh sb="9" eb="12">
      <t>カニュウヅキ</t>
    </rPh>
    <rPh sb="15" eb="17">
      <t>ネンカン</t>
    </rPh>
    <rPh sb="18" eb="20">
      <t>ヨテイ</t>
    </rPh>
    <rPh sb="21" eb="23">
      <t>キサイ</t>
    </rPh>
    <phoneticPr fontId="1"/>
  </si>
  <si>
    <t>日
（整数値のみ入力）</t>
    <rPh sb="0" eb="1">
      <t>ヒ</t>
    </rPh>
    <rPh sb="3" eb="6">
      <t>セイスウチ</t>
    </rPh>
    <rPh sb="8" eb="10">
      <t>ニュウリョク</t>
    </rPh>
    <phoneticPr fontId="1"/>
  </si>
  <si>
    <t>当申込には以下の帳票が必要です。すべてを完全記載のうえ、冒頭のアドレスまでメール添付で</t>
    <rPh sb="0" eb="3">
      <t>トウモウシコミ</t>
    </rPh>
    <rPh sb="5" eb="7">
      <t>イカ</t>
    </rPh>
    <rPh sb="8" eb="10">
      <t>チョウヒョウ</t>
    </rPh>
    <rPh sb="11" eb="13">
      <t>ヒツヨウ</t>
    </rPh>
    <rPh sb="20" eb="22">
      <t>カンゼン</t>
    </rPh>
    <rPh sb="22" eb="24">
      <t>キサイ</t>
    </rPh>
    <rPh sb="28" eb="30">
      <t>ボウトウ</t>
    </rPh>
    <rPh sb="40" eb="42">
      <t>テンプ</t>
    </rPh>
    <phoneticPr fontId="1"/>
  </si>
  <si>
    <t>送信してください。</t>
    <rPh sb="0" eb="2">
      <t>ソウシン</t>
    </rPh>
    <phoneticPr fontId="1"/>
  </si>
  <si>
    <t>帳票名</t>
    <rPh sb="0" eb="2">
      <t>チョウヒョウ</t>
    </rPh>
    <rPh sb="2" eb="3">
      <t>メイ</t>
    </rPh>
    <phoneticPr fontId="1"/>
  </si>
  <si>
    <t>備考</t>
    <rPh sb="0" eb="2">
      <t>ビコウ</t>
    </rPh>
    <phoneticPr fontId="1"/>
  </si>
  <si>
    <t>プルダウンで選択してください。</t>
    <rPh sb="6" eb="8">
      <t>センタク</t>
    </rPh>
    <phoneticPr fontId="1"/>
  </si>
  <si>
    <t>産業医傷害保険加入依頼書（本シート）</t>
    <rPh sb="13" eb="14">
      <t>ホン</t>
    </rPh>
    <phoneticPr fontId="1"/>
  </si>
  <si>
    <t>備考
（入力不可）</t>
    <rPh sb="0" eb="2">
      <t>ビコウ</t>
    </rPh>
    <rPh sb="4" eb="6">
      <t>ニュウリョク</t>
    </rPh>
    <rPh sb="6" eb="8">
      <t>フカ</t>
    </rPh>
    <phoneticPr fontId="1"/>
  </si>
  <si>
    <t>各申込締切までに完全記載あるすべての帳票と保険料のお振込みがない場合は、</t>
    <rPh sb="0" eb="1">
      <t>カク</t>
    </rPh>
    <rPh sb="1" eb="3">
      <t>モウシコミ</t>
    </rPh>
    <rPh sb="3" eb="5">
      <t>シメキリ</t>
    </rPh>
    <rPh sb="8" eb="10">
      <t>カンゼン</t>
    </rPh>
    <rPh sb="10" eb="12">
      <t>キサイ</t>
    </rPh>
    <rPh sb="18" eb="20">
      <t>チョウヒョウ</t>
    </rPh>
    <rPh sb="21" eb="24">
      <t>ホケンリョウ</t>
    </rPh>
    <rPh sb="26" eb="28">
      <t>フリコ</t>
    </rPh>
    <rPh sb="32" eb="34">
      <t>バアイ</t>
    </rPh>
    <phoneticPr fontId="1"/>
  </si>
  <si>
    <t>お申込受付および補償開始が翌月以降となります。</t>
    <rPh sb="1" eb="5">
      <t>モウシコミウケツケ</t>
    </rPh>
    <rPh sb="8" eb="10">
      <t>ホショウ</t>
    </rPh>
    <rPh sb="10" eb="12">
      <t>カイシ</t>
    </rPh>
    <rPh sb="13" eb="15">
      <t>ヨクゲツ</t>
    </rPh>
    <rPh sb="15" eb="17">
      <t>イコウ</t>
    </rPh>
    <phoneticPr fontId="1"/>
  </si>
  <si>
    <t>愛知県医師会産業保健部会　行（送付先Mailアドレス  :  sangyoi@aichi.med.or.jp)</t>
    <rPh sb="0" eb="3">
      <t>アイチケン</t>
    </rPh>
    <rPh sb="3" eb="6">
      <t>イシカイ</t>
    </rPh>
    <rPh sb="6" eb="8">
      <t>サンギョウ</t>
    </rPh>
    <rPh sb="8" eb="12">
      <t>ホケンブカイ</t>
    </rPh>
    <rPh sb="13" eb="14">
      <t>イキ</t>
    </rPh>
    <rPh sb="15" eb="18">
      <t>ソウフサキ</t>
    </rPh>
    <phoneticPr fontId="1"/>
  </si>
  <si>
    <t xml:space="preserve"> また、申込みが行われても告知義務等違反として補償の対象にならないことがあります。</t>
    <rPh sb="4" eb="5">
      <t>モウ</t>
    </rPh>
    <rPh sb="5" eb="6">
      <t>コ</t>
    </rPh>
    <rPh sb="8" eb="9">
      <t>オコナ</t>
    </rPh>
    <rPh sb="13" eb="15">
      <t>コクチ</t>
    </rPh>
    <rPh sb="15" eb="17">
      <t>ギム</t>
    </rPh>
    <rPh sb="17" eb="18">
      <t>トウ</t>
    </rPh>
    <rPh sb="18" eb="20">
      <t>イハン</t>
    </rPh>
    <rPh sb="23" eb="25">
      <t>ホショウ</t>
    </rPh>
    <rPh sb="26" eb="28">
      <t>タイショウ</t>
    </rPh>
    <phoneticPr fontId="1"/>
  </si>
  <si>
    <t>以上</t>
    <rPh sb="0" eb="2">
      <t>イジョウ</t>
    </rPh>
    <phoneticPr fontId="1"/>
  </si>
  <si>
    <t>新規</t>
  </si>
  <si>
    <r>
      <t>産業医傷害保険加入依頼書</t>
    </r>
    <r>
      <rPr>
        <b/>
        <sz val="16"/>
        <color rgb="FFFF0000"/>
        <rFont val="游ゴシック"/>
        <family val="3"/>
        <charset val="128"/>
        <scheme val="minor"/>
      </rPr>
      <t>（本加入依頼書は必ずエクセルファイルのままメール添付してください）</t>
    </r>
    <rPh sb="0" eb="3">
      <t>サンギョウイ</t>
    </rPh>
    <rPh sb="3" eb="5">
      <t>ショウガイ</t>
    </rPh>
    <rPh sb="5" eb="7">
      <t>ホケン</t>
    </rPh>
    <rPh sb="7" eb="9">
      <t>カニュウ</t>
    </rPh>
    <rPh sb="9" eb="12">
      <t>イライショ</t>
    </rPh>
    <rPh sb="13" eb="14">
      <t>ホン</t>
    </rPh>
    <rPh sb="14" eb="16">
      <t>カニュウ</t>
    </rPh>
    <rPh sb="16" eb="19">
      <t>イライショ</t>
    </rPh>
    <rPh sb="20" eb="21">
      <t>カナラ</t>
    </rPh>
    <rPh sb="36" eb="38">
      <t>テンプ</t>
    </rPh>
    <phoneticPr fontId="1"/>
  </si>
  <si>
    <r>
      <t xml:space="preserve">月
</t>
    </r>
    <r>
      <rPr>
        <b/>
        <sz val="8"/>
        <color theme="1"/>
        <rFont val="游ゴシック"/>
        <family val="3"/>
        <charset val="128"/>
        <scheme val="minor"/>
      </rPr>
      <t>（整数値のみ入力）</t>
    </r>
    <phoneticPr fontId="1"/>
  </si>
  <si>
    <t>申込（入力）内容</t>
  </si>
  <si>
    <t>記載（入力）上のご注意</t>
    <phoneticPr fontId="1"/>
  </si>
  <si>
    <t>プルダウンから選択</t>
    <phoneticPr fontId="1"/>
  </si>
  <si>
    <t>担当部署がない場合は”なし”と入力</t>
    <rPh sb="0" eb="4">
      <t>タントウブショ</t>
    </rPh>
    <rPh sb="7" eb="9">
      <t>バアイ</t>
    </rPh>
    <rPh sb="15" eb="17">
      <t>ニュウリョク</t>
    </rPh>
    <phoneticPr fontId="1"/>
  </si>
  <si>
    <r>
      <t>２．令和8年度の活動予定日</t>
    </r>
    <r>
      <rPr>
        <b/>
        <sz val="12"/>
        <color rgb="FFFF0000"/>
        <rFont val="游ゴシック"/>
        <family val="3"/>
        <charset val="128"/>
        <scheme val="minor"/>
      </rPr>
      <t>（本項目は入力必須です）</t>
    </r>
    <rPh sb="2" eb="4">
      <t>レイワ</t>
    </rPh>
    <rPh sb="10" eb="12">
      <t>ヨテイ</t>
    </rPh>
    <rPh sb="12" eb="13">
      <t>ヒ</t>
    </rPh>
    <rPh sb="14" eb="15">
      <t>ホン</t>
    </rPh>
    <rPh sb="15" eb="17">
      <t>コウモク</t>
    </rPh>
    <rPh sb="18" eb="20">
      <t>ニュウリョク</t>
    </rPh>
    <rPh sb="20" eb="22">
      <t>ヒッス</t>
    </rPh>
    <phoneticPr fontId="1"/>
  </si>
  <si>
    <t>事業主名</t>
    <rPh sb="0" eb="2">
      <t>ジギョウ</t>
    </rPh>
    <rPh sb="2" eb="3">
      <t>ヌシ</t>
    </rPh>
    <rPh sb="3" eb="4">
      <t>メイ</t>
    </rPh>
    <phoneticPr fontId="1"/>
  </si>
  <si>
    <t>　</t>
    <phoneticPr fontId="1"/>
  </si>
  <si>
    <t>過去3年間に1事故5万円以上の傷害保険金を請求または受領したことがありますか</t>
    <rPh sb="0" eb="2">
      <t>カコ</t>
    </rPh>
    <rPh sb="3" eb="5">
      <t>ネンカン</t>
    </rPh>
    <rPh sb="7" eb="9">
      <t>ジコ</t>
    </rPh>
    <rPh sb="10" eb="12">
      <t>マンエン</t>
    </rPh>
    <rPh sb="12" eb="14">
      <t>イジョウ</t>
    </rPh>
    <rPh sb="15" eb="17">
      <t>ショウガイ</t>
    </rPh>
    <rPh sb="17" eb="20">
      <t>ホケンキン</t>
    </rPh>
    <rPh sb="21" eb="23">
      <t>セイキュウ</t>
    </rPh>
    <rPh sb="26" eb="28">
      <t>ジュリョウ</t>
    </rPh>
    <phoneticPr fontId="1"/>
  </si>
  <si>
    <t>※活動予定日を書ききれない場合は代理店までお問い合わせください。</t>
    <rPh sb="1" eb="6">
      <t>カツドウヨテイビ</t>
    </rPh>
    <rPh sb="7" eb="8">
      <t>カ</t>
    </rPh>
    <rPh sb="13" eb="15">
      <t>バアイ</t>
    </rPh>
    <phoneticPr fontId="1"/>
  </si>
  <si>
    <t>記載状況</t>
    <rPh sb="0" eb="2">
      <t>キサイ</t>
    </rPh>
    <rPh sb="2" eb="4">
      <t>ジョウキョウ</t>
    </rPh>
    <phoneticPr fontId="1"/>
  </si>
  <si>
    <r>
      <t>１．基本申込内容</t>
    </r>
    <r>
      <rPr>
        <b/>
        <sz val="12"/>
        <color rgb="FFFF0000"/>
        <rFont val="游ゴシック"/>
        <family val="3"/>
        <charset val="128"/>
        <scheme val="minor"/>
      </rPr>
      <t>（本項目は入力必須です）</t>
    </r>
    <rPh sb="2" eb="4">
      <t>キホン</t>
    </rPh>
    <rPh sb="4" eb="6">
      <t>モウシコミ</t>
    </rPh>
    <rPh sb="6" eb="8">
      <t>ナイヨウ</t>
    </rPh>
    <rPh sb="9" eb="12">
      <t>ホンコウモク</t>
    </rPh>
    <rPh sb="13" eb="15">
      <t>ニュウリョク</t>
    </rPh>
    <rPh sb="15" eb="17">
      <t>ヒッス</t>
    </rPh>
    <phoneticPr fontId="1"/>
  </si>
  <si>
    <t>123-4567</t>
    <phoneticPr fontId="1"/>
  </si>
  <si>
    <t>052-111-111</t>
    <phoneticPr fontId="1"/>
  </si>
  <si>
    <t>男</t>
    <rPh sb="0" eb="1">
      <t>オトコ</t>
    </rPh>
    <phoneticPr fontId="1"/>
  </si>
  <si>
    <t>フリー</t>
    <phoneticPr fontId="1"/>
  </si>
  <si>
    <t>無</t>
  </si>
  <si>
    <t>以下代理店使用欄</t>
    <rPh sb="0" eb="2">
      <t>イカ</t>
    </rPh>
    <rPh sb="2" eb="5">
      <t>ダイリテン</t>
    </rPh>
    <rPh sb="5" eb="7">
      <t>シヨウ</t>
    </rPh>
    <rPh sb="7" eb="8">
      <t>ラン</t>
    </rPh>
    <phoneticPr fontId="1"/>
  </si>
  <si>
    <r>
      <t>３．他の保険契約等について</t>
    </r>
    <r>
      <rPr>
        <b/>
        <sz val="12"/>
        <color rgb="FFFF0000"/>
        <rFont val="游ゴシック"/>
        <family val="3"/>
        <charset val="128"/>
        <scheme val="minor"/>
      </rPr>
      <t>（本項目は入力必須です）</t>
    </r>
    <rPh sb="2" eb="3">
      <t>タ</t>
    </rPh>
    <rPh sb="4" eb="6">
      <t>ホケン</t>
    </rPh>
    <rPh sb="6" eb="8">
      <t>ケイヤク</t>
    </rPh>
    <rPh sb="8" eb="9">
      <t>トウ</t>
    </rPh>
    <rPh sb="14" eb="15">
      <t>ホン</t>
    </rPh>
    <rPh sb="15" eb="17">
      <t>コウモク</t>
    </rPh>
    <rPh sb="18" eb="20">
      <t>ニュウリョク</t>
    </rPh>
    <rPh sb="20" eb="22">
      <t>ヒッス</t>
    </rPh>
    <phoneticPr fontId="1"/>
  </si>
  <si>
    <r>
      <t>４．当申込書に必要な帳票について</t>
    </r>
    <r>
      <rPr>
        <b/>
        <sz val="12"/>
        <color rgb="FFFF0000"/>
        <rFont val="游ゴシック"/>
        <family val="3"/>
        <charset val="128"/>
        <scheme val="minor"/>
      </rPr>
      <t>（本項目は入力不要です）</t>
    </r>
    <rPh sb="2" eb="6">
      <t>トウモウシコミショ</t>
    </rPh>
    <rPh sb="7" eb="9">
      <t>ヒツヨウ</t>
    </rPh>
    <rPh sb="10" eb="12">
      <t>チョウヒョウ</t>
    </rPh>
    <rPh sb="17" eb="18">
      <t>ホン</t>
    </rPh>
    <rPh sb="18" eb="20">
      <t>コウモク</t>
    </rPh>
    <rPh sb="21" eb="23">
      <t>ニュウリョク</t>
    </rPh>
    <rPh sb="23" eb="25">
      <t>フヨウ</t>
    </rPh>
    <phoneticPr fontId="1"/>
  </si>
  <si>
    <r>
      <t>産業医傷害保険加入依頼書</t>
    </r>
    <r>
      <rPr>
        <b/>
        <sz val="16"/>
        <color rgb="FFFF0000"/>
        <rFont val="游ゴシック"/>
        <family val="3"/>
        <charset val="128"/>
        <scheme val="minor"/>
      </rPr>
      <t>（記載例）</t>
    </r>
    <rPh sb="0" eb="3">
      <t>サンギョウイ</t>
    </rPh>
    <rPh sb="3" eb="5">
      <t>ショウガイ</t>
    </rPh>
    <rPh sb="5" eb="7">
      <t>ホケン</t>
    </rPh>
    <rPh sb="7" eb="9">
      <t>カニュウ</t>
    </rPh>
    <rPh sb="9" eb="12">
      <t>イライショ</t>
    </rPh>
    <rPh sb="13" eb="16">
      <t>キサイレイ</t>
    </rPh>
    <phoneticPr fontId="1"/>
  </si>
  <si>
    <t>ABC株式会社</t>
    <rPh sb="3" eb="7">
      <t>カブシキカイシャ</t>
    </rPh>
    <phoneticPr fontId="1"/>
  </si>
  <si>
    <t>総務部</t>
    <rPh sb="0" eb="3">
      <t>ソウムブ</t>
    </rPh>
    <phoneticPr fontId="1"/>
  </si>
  <si>
    <t>愛知太郎</t>
    <rPh sb="0" eb="2">
      <t>アイチ</t>
    </rPh>
    <rPh sb="2" eb="4">
      <t>タロウ</t>
    </rPh>
    <phoneticPr fontId="1"/>
  </si>
  <si>
    <t>ABC@gmail.com</t>
    <phoneticPr fontId="1"/>
  </si>
  <si>
    <t>名古屋一郎</t>
    <rPh sb="0" eb="3">
      <t>ナゴヤ</t>
    </rPh>
    <rPh sb="3" eb="5">
      <t>イチロウ</t>
    </rPh>
    <phoneticPr fontId="1"/>
  </si>
  <si>
    <t>名古屋市東区葵2026</t>
    <rPh sb="0" eb="4">
      <t>ナゴヤシ</t>
    </rPh>
    <rPh sb="4" eb="5">
      <t>ヒガシ</t>
    </rPh>
    <rPh sb="5" eb="6">
      <t>ク</t>
    </rPh>
    <rPh sb="6" eb="7">
      <t>アオイ</t>
    </rPh>
    <phoneticPr fontId="1"/>
  </si>
  <si>
    <t>ABC株式会社名古屋事業所</t>
    <rPh sb="3" eb="7">
      <t>カブシキカイシャ</t>
    </rPh>
    <rPh sb="7" eb="10">
      <t>ナゴヤ</t>
    </rPh>
    <rPh sb="10" eb="13">
      <t>ジギョウショ</t>
    </rPh>
    <phoneticPr fontId="1"/>
  </si>
  <si>
    <t>名古屋市中区丸の内2025</t>
    <rPh sb="0" eb="4">
      <t>ナゴヤシ</t>
    </rPh>
    <rPh sb="4" eb="6">
      <t>ナカク</t>
    </rPh>
    <rPh sb="6" eb="7">
      <t>マル</t>
    </rPh>
    <rPh sb="8" eb="9">
      <t>ウチ</t>
    </rPh>
    <phoneticPr fontId="1"/>
  </si>
  <si>
    <t>名古屋市港区千鳥2027</t>
    <rPh sb="0" eb="4">
      <t>ナゴヤシ</t>
    </rPh>
    <rPh sb="4" eb="5">
      <t>ミナト</t>
    </rPh>
    <rPh sb="5" eb="6">
      <t>ク</t>
    </rPh>
    <rPh sb="6" eb="8">
      <t>チドリ</t>
    </rPh>
    <phoneticPr fontId="1"/>
  </si>
  <si>
    <t>エイビーシーカブシキカイシャ</t>
    <phoneticPr fontId="1"/>
  </si>
  <si>
    <t>以下、記載例も参照して入力してください</t>
    <rPh sb="0" eb="2">
      <t>イカ</t>
    </rPh>
    <rPh sb="3" eb="6">
      <t>キサイレイ</t>
    </rPh>
    <rPh sb="7" eb="9">
      <t>サンショウ</t>
    </rPh>
    <rPh sb="11" eb="13">
      <t>ニュウリョク</t>
    </rPh>
    <phoneticPr fontId="1"/>
  </si>
  <si>
    <t>事業主（法人名）※２</t>
    <rPh sb="0" eb="3">
      <t>ジギョウヌシ</t>
    </rPh>
    <rPh sb="4" eb="7">
      <t>ホウジンメイ</t>
    </rPh>
    <phoneticPr fontId="1"/>
  </si>
  <si>
    <t>事業主（郵便番号）※２</t>
    <rPh sb="0" eb="3">
      <t>ジギョウヌシ</t>
    </rPh>
    <rPh sb="4" eb="6">
      <t>ユウビン</t>
    </rPh>
    <rPh sb="6" eb="8">
      <t>バンゴウ</t>
    </rPh>
    <phoneticPr fontId="1"/>
  </si>
  <si>
    <t>事業主（住所）※２</t>
    <rPh sb="0" eb="3">
      <t>ジギョウヌシ</t>
    </rPh>
    <rPh sb="4" eb="6">
      <t>ジュウショ</t>
    </rPh>
    <phoneticPr fontId="1"/>
  </si>
  <si>
    <t>事業主（担当部署）※２</t>
    <rPh sb="0" eb="3">
      <t>ジギョウヌシ</t>
    </rPh>
    <rPh sb="4" eb="6">
      <t>タントウ</t>
    </rPh>
    <rPh sb="6" eb="8">
      <t>ブショ</t>
    </rPh>
    <phoneticPr fontId="1"/>
  </si>
  <si>
    <t>事業主（担当者）※２</t>
    <rPh sb="0" eb="3">
      <t>ジギョウヌシ</t>
    </rPh>
    <rPh sb="4" eb="7">
      <t>タントウシャ</t>
    </rPh>
    <phoneticPr fontId="1"/>
  </si>
  <si>
    <t>事業主（電話）※２</t>
    <rPh sb="0" eb="3">
      <t>ジギョウヌシ</t>
    </rPh>
    <rPh sb="4" eb="6">
      <t>デンワ</t>
    </rPh>
    <phoneticPr fontId="1"/>
  </si>
  <si>
    <t>事業主（e-mail）※２</t>
    <rPh sb="0" eb="3">
      <t>ジギョウヌシ</t>
    </rPh>
    <phoneticPr fontId="1"/>
  </si>
  <si>
    <t>派遣先事業場（事業場名・単一に限る）※３</t>
    <rPh sb="0" eb="3">
      <t>ハケンサキ</t>
    </rPh>
    <rPh sb="3" eb="6">
      <t>ジギョウジョウ</t>
    </rPh>
    <rPh sb="7" eb="11">
      <t>ジギョウジョウメイ</t>
    </rPh>
    <rPh sb="12" eb="14">
      <t>タンイツ</t>
    </rPh>
    <rPh sb="15" eb="16">
      <t>カギ</t>
    </rPh>
    <phoneticPr fontId="1"/>
  </si>
  <si>
    <t>振込事業主名（カタカナ）※４</t>
    <rPh sb="0" eb="2">
      <t>フリコミ</t>
    </rPh>
    <rPh sb="2" eb="6">
      <t>ジギョウヌシメイ</t>
    </rPh>
    <phoneticPr fontId="1"/>
  </si>
  <si>
    <t>年間活動予定日数（半角整数）※1</t>
    <rPh sb="0" eb="2">
      <t>ネンカン</t>
    </rPh>
    <rPh sb="2" eb="4">
      <t>カツドウ</t>
    </rPh>
    <rPh sb="4" eb="6">
      <t>ヨテイ</t>
    </rPh>
    <rPh sb="6" eb="8">
      <t>ニッスウ</t>
    </rPh>
    <rPh sb="9" eb="11">
      <t>ハンカク</t>
    </rPh>
    <rPh sb="11" eb="13">
      <t>セイスウ</t>
    </rPh>
    <phoneticPr fontId="1"/>
  </si>
  <si>
    <t>※１ 令和8年度の活動予定日は「2.令和8年度の活動予定日」に記載</t>
    <rPh sb="3" eb="5">
      <t>レイワ</t>
    </rPh>
    <rPh sb="6" eb="8">
      <t>ネンド</t>
    </rPh>
    <rPh sb="9" eb="11">
      <t>カツドウ</t>
    </rPh>
    <rPh sb="11" eb="14">
      <t>ヨテイビ</t>
    </rPh>
    <rPh sb="31" eb="33">
      <t>キサイ</t>
    </rPh>
    <phoneticPr fontId="1"/>
  </si>
  <si>
    <t>※２ 嘱託産業医本人が申込む場合は嘱託産業医の情報を入力</t>
    <rPh sb="3" eb="5">
      <t>ショクタク</t>
    </rPh>
    <rPh sb="5" eb="8">
      <t>サンギョウイ</t>
    </rPh>
    <rPh sb="8" eb="10">
      <t>ホンニン</t>
    </rPh>
    <rPh sb="11" eb="12">
      <t>モウ</t>
    </rPh>
    <rPh sb="12" eb="13">
      <t>コ</t>
    </rPh>
    <rPh sb="14" eb="16">
      <t>バアイ</t>
    </rPh>
    <rPh sb="17" eb="19">
      <t>ショクタク</t>
    </rPh>
    <rPh sb="19" eb="22">
      <t>サンギョウイ</t>
    </rPh>
    <rPh sb="23" eb="25">
      <t>ジョウホウ</t>
    </rPh>
    <rPh sb="26" eb="28">
      <t>ニュウリョク</t>
    </rPh>
    <phoneticPr fontId="1"/>
  </si>
  <si>
    <t>※３ 複数の事業場を1名の嘱託産業医が訪問する場合は事業場ごとに保険申込が必要となります</t>
    <rPh sb="3" eb="5">
      <t>フクスウ</t>
    </rPh>
    <rPh sb="6" eb="9">
      <t>ジギョウジョウ</t>
    </rPh>
    <rPh sb="11" eb="12">
      <t>メイ</t>
    </rPh>
    <rPh sb="13" eb="15">
      <t>ショクタク</t>
    </rPh>
    <rPh sb="15" eb="18">
      <t>サンギョウイ</t>
    </rPh>
    <rPh sb="19" eb="21">
      <t>ホウモン</t>
    </rPh>
    <rPh sb="23" eb="25">
      <t>バアイ</t>
    </rPh>
    <rPh sb="26" eb="29">
      <t>ジギョウジョウ</t>
    </rPh>
    <rPh sb="32" eb="34">
      <t>ホケン</t>
    </rPh>
    <rPh sb="34" eb="36">
      <t>モウシコミ</t>
    </rPh>
    <rPh sb="37" eb="39">
      <t>ヒツヨウ</t>
    </rPh>
    <phoneticPr fontId="1"/>
  </si>
  <si>
    <t>※４ 領収証、請求書は発行しません</t>
  </si>
  <si>
    <t>入力例</t>
  </si>
  <si>
    <t>必ず整数値で入力、未記入等は申込不可</t>
    <phoneticPr fontId="1"/>
  </si>
  <si>
    <t>フリーの場合は自宅郵便番号</t>
    <rPh sb="4" eb="6">
      <t>バアイ</t>
    </rPh>
    <rPh sb="7" eb="9">
      <t>ジタク</t>
    </rPh>
    <rPh sb="9" eb="13">
      <t>ユウビンバンゴウ</t>
    </rPh>
    <phoneticPr fontId="1"/>
  </si>
  <si>
    <t>＊申込人および被保険者は、募集文書または損保ジャパンのホームページ（ https ://www.sompo-japan.co.jp ）に掲載の個人情報の取扱いに同意します。</t>
    <rPh sb="68" eb="70">
      <t>ケイサイ</t>
    </rPh>
    <rPh sb="71" eb="73">
      <t>コジン</t>
    </rPh>
    <rPh sb="73" eb="75">
      <t>ジョウホウ</t>
    </rPh>
    <rPh sb="76" eb="78">
      <t>トリアツカ</t>
    </rPh>
    <rPh sb="80" eb="82">
      <t>ドウイ</t>
    </rPh>
    <phoneticPr fontId="1"/>
  </si>
  <si>
    <t>052-111-1111</t>
    <phoneticPr fontId="1"/>
  </si>
  <si>
    <t xml:space="preserve">（参考：加入コース別年額保険料）
　１：10,950円　２：15,330円
　３：21,900円　４：13,200円
　５：18,480円　６：26,400円　　
</t>
    <rPh sb="1" eb="3">
      <t>サンコウ</t>
    </rPh>
    <rPh sb="4" eb="6">
      <t>カニュウ</t>
    </rPh>
    <rPh sb="9" eb="10">
      <t>ベツ</t>
    </rPh>
    <rPh sb="10" eb="12">
      <t>ネンガク</t>
    </rPh>
    <rPh sb="12" eb="15">
      <t>ホケンリョウ</t>
    </rPh>
    <rPh sb="26" eb="27">
      <t>エン</t>
    </rPh>
    <rPh sb="36" eb="37">
      <t>エン</t>
    </rPh>
    <rPh sb="47" eb="48">
      <t>エン</t>
    </rPh>
    <rPh sb="57" eb="58">
      <t>エン</t>
    </rPh>
    <rPh sb="68" eb="69">
      <t>エン</t>
    </rPh>
    <rPh sb="78" eb="79">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</si>
</sst>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日&quot;"/>
  </numFmts>
  <fonts count="15"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b/>
      <sz val="16"/>
      <color theme="1"/>
      <name val="游ゴシック"/>
      <family val="2"/>
      <charset val="128"/>
      <scheme val="minor"/>
    </font>
    <font>
      <b/>
      <sz val="12"/>
      <color theme="1"/>
      <name val="游ゴシック"/>
      <family val="2"/>
      <charset val="128"/>
      <scheme val="minor"/>
    </font>
    <font>
      <b/>
      <sz val="12"/>
      <color rgb="FFFF0000"/>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b/>
      <sz val="11"/>
      <color rgb="FFFF0000"/>
      <name val="游ゴシック"/>
      <family val="2"/>
      <charset val="128"/>
      <scheme val="minor"/>
    </font>
    <font>
      <b/>
      <sz val="10"/>
      <color theme="1"/>
      <name val="游ゴシック"/>
      <family val="3"/>
      <charset val="128"/>
      <scheme val="minor"/>
    </font>
    <font>
      <b/>
      <sz val="8"/>
      <color theme="1"/>
      <name val="游ゴシック"/>
      <family val="3"/>
      <charset val="128"/>
      <scheme val="minor"/>
    </font>
    <font>
      <b/>
      <sz val="16"/>
      <color rgb="FFFF0000"/>
      <name val="游ゴシック"/>
      <family val="3"/>
      <charset val="128"/>
      <scheme val="minor"/>
    </font>
    <font>
      <sz val="11"/>
      <color rgb="FFFF0000"/>
      <name val="游ゴシック"/>
      <family val="3"/>
      <charset val="128"/>
      <scheme val="minor"/>
    </font>
  </fonts>
  <fills count="4">
    <fill>
      <patternFill patternType="none"/>
    </fill>
    <fill>
      <patternFill patternType="gray125"/>
    </fill>
    <fill>
      <patternFill patternType="solid">
        <fgColor theme="0" tint="-0.499984740745262"/>
        <bgColor indexed="64"/>
      </patternFill>
    </fill>
    <fill>
      <patternFill patternType="solid">
        <fgColor theme="7" tint="0.79998168889431442"/>
        <bgColor indexed="64"/>
      </patternFill>
    </fill>
  </fills>
  <borders count="35">
    <border>
      <left/>
      <right/>
      <top/>
      <bottom/>
      <diagonal/>
    </border>
    <border>
      <left style="thin">
        <color auto="1"/>
      </left>
      <right style="thin">
        <color auto="1"/>
      </right>
      <top style="thin">
        <color auto="1"/>
      </top>
      <bottom style="thin">
        <color auto="1"/>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style="thin">
        <color auto="1"/>
      </top>
      <bottom style="thin">
        <color auto="1"/>
      </bottom>
      <diagonal/>
    </border>
    <border>
      <left/>
      <right/>
      <top/>
      <bottom style="thick">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bottom style="thin">
        <color auto="1"/>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thin">
        <color auto="1"/>
      </right>
      <top style="thin">
        <color auto="1"/>
      </top>
      <bottom/>
      <diagonal/>
    </border>
  </borders>
  <cellStyleXfs count="1">
    <xf numFmtId="0" fontId="0" fillId="0" borderId="0">
      <alignment vertical="center"/>
    </xf>
  </cellStyleXfs>
  <cellXfs count="114">
    <xf numFmtId="0" fontId="0" fillId="0" borderId="0" xfId="0">
      <alignment vertical="center"/>
    </xf>
    <xf numFmtId="0" fontId="0" fillId="0" borderId="3" xfId="0" applyBorder="1">
      <alignment vertical="center"/>
    </xf>
    <xf numFmtId="0" fontId="0" fillId="0" borderId="4" xfId="0" applyBorder="1">
      <alignment vertical="center"/>
    </xf>
    <xf numFmtId="0" fontId="0" fillId="0" borderId="0" xfId="0" applyBorder="1">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Fill="1" applyBorder="1">
      <alignment vertical="center"/>
    </xf>
    <xf numFmtId="0" fontId="5" fillId="0" borderId="2"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0" xfId="0" applyFont="1">
      <alignment vertical="center"/>
    </xf>
    <xf numFmtId="0" fontId="6" fillId="0" borderId="1" xfId="0" applyFont="1" applyBorder="1">
      <alignment vertical="center"/>
    </xf>
    <xf numFmtId="0" fontId="6" fillId="2" borderId="1" xfId="0" applyFont="1" applyFill="1" applyBorder="1">
      <alignment vertical="center"/>
    </xf>
    <xf numFmtId="0" fontId="6" fillId="0" borderId="10" xfId="0" applyFont="1" applyFill="1" applyBorder="1">
      <alignment vertical="center"/>
    </xf>
    <xf numFmtId="0" fontId="6" fillId="0" borderId="0" xfId="0" applyFont="1" applyFill="1" applyBorder="1">
      <alignment vertical="center"/>
    </xf>
    <xf numFmtId="0" fontId="6" fillId="0" borderId="11" xfId="0" applyFont="1" applyBorder="1">
      <alignment vertical="center"/>
    </xf>
    <xf numFmtId="0" fontId="7" fillId="0" borderId="0" xfId="0" applyFont="1">
      <alignment vertical="center"/>
    </xf>
    <xf numFmtId="0" fontId="0" fillId="0" borderId="0" xfId="0" applyBorder="1" applyAlignment="1">
      <alignment vertical="center"/>
    </xf>
    <xf numFmtId="0" fontId="8" fillId="0" borderId="1" xfId="0" applyFont="1" applyBorder="1">
      <alignment vertical="center"/>
    </xf>
    <xf numFmtId="176" fontId="0" fillId="0" borderId="0" xfId="0" applyNumberFormat="1" applyBorder="1" applyAlignment="1">
      <alignment horizontal="center" vertical="center"/>
    </xf>
    <xf numFmtId="177" fontId="0" fillId="0" borderId="0" xfId="0" applyNumberFormat="1" applyBorder="1">
      <alignment vertical="center"/>
    </xf>
    <xf numFmtId="0" fontId="11" fillId="0" borderId="13" xfId="0" applyFont="1" applyBorder="1" applyAlignment="1">
      <alignment horizontal="center" vertical="center" wrapText="1"/>
    </xf>
    <xf numFmtId="0" fontId="9" fillId="0" borderId="1" xfId="0" applyFont="1" applyBorder="1" applyAlignment="1">
      <alignment horizontal="center" vertical="center"/>
    </xf>
    <xf numFmtId="0" fontId="8" fillId="0" borderId="0" xfId="0" applyFont="1">
      <alignment vertical="center"/>
    </xf>
    <xf numFmtId="0" fontId="0" fillId="0" borderId="0" xfId="0" applyAlignment="1">
      <alignment vertical="center"/>
    </xf>
    <xf numFmtId="0" fontId="0" fillId="0" borderId="25" xfId="0" applyBorder="1">
      <alignment vertical="center"/>
    </xf>
    <xf numFmtId="0" fontId="8" fillId="0" borderId="25" xfId="0" applyFont="1" applyBorder="1">
      <alignment vertical="center"/>
    </xf>
    <xf numFmtId="0" fontId="5" fillId="0" borderId="3" xfId="0" applyFont="1" applyBorder="1">
      <alignment vertical="center"/>
    </xf>
    <xf numFmtId="0" fontId="6" fillId="0" borderId="0" xfId="0" applyFont="1" applyBorder="1">
      <alignment vertical="center"/>
    </xf>
    <xf numFmtId="0" fontId="6" fillId="0" borderId="8" xfId="0" applyFont="1" applyBorder="1">
      <alignment vertical="center"/>
    </xf>
    <xf numFmtId="0" fontId="6" fillId="0" borderId="0" xfId="0" applyFont="1" applyBorder="1" applyAlignment="1">
      <alignment horizontal="center" vertical="center"/>
    </xf>
    <xf numFmtId="0" fontId="8" fillId="0" borderId="0" xfId="0" applyFont="1" applyBorder="1">
      <alignment vertical="center"/>
    </xf>
    <xf numFmtId="0" fontId="6" fillId="0" borderId="15" xfId="0" applyFont="1" applyBorder="1">
      <alignment vertical="center"/>
    </xf>
    <xf numFmtId="0" fontId="0" fillId="0" borderId="12" xfId="0" applyBorder="1" applyAlignment="1">
      <alignment vertical="center"/>
    </xf>
    <xf numFmtId="0" fontId="14" fillId="0" borderId="12" xfId="0" applyFont="1" applyBorder="1" applyAlignment="1">
      <alignment vertical="center"/>
    </xf>
    <xf numFmtId="0" fontId="0" fillId="0" borderId="1" xfId="0" applyBorder="1" applyAlignment="1">
      <alignment vertical="center"/>
    </xf>
    <xf numFmtId="0" fontId="14" fillId="0" borderId="1" xfId="0" applyFont="1" applyBorder="1" applyAlignment="1">
      <alignment vertical="center"/>
    </xf>
    <xf numFmtId="176" fontId="8" fillId="0" borderId="14" xfId="0" applyNumberFormat="1" applyFont="1" applyBorder="1" applyAlignment="1">
      <alignment horizontal="center" vertical="center"/>
    </xf>
    <xf numFmtId="177" fontId="8" fillId="0" borderId="19" xfId="0" applyNumberFormat="1" applyFont="1" applyBorder="1">
      <alignment vertical="center"/>
    </xf>
    <xf numFmtId="177" fontId="8" fillId="0" borderId="11" xfId="0" applyNumberFormat="1" applyFont="1" applyBorder="1">
      <alignment vertical="center"/>
    </xf>
    <xf numFmtId="177" fontId="8" fillId="0" borderId="20" xfId="0" applyNumberFormat="1" applyFont="1" applyBorder="1">
      <alignment vertical="center"/>
    </xf>
    <xf numFmtId="177" fontId="8" fillId="0" borderId="21" xfId="0" applyNumberFormat="1" applyFont="1" applyBorder="1">
      <alignment vertical="center"/>
    </xf>
    <xf numFmtId="177" fontId="8" fillId="0" borderId="28" xfId="0" applyNumberFormat="1" applyFont="1" applyBorder="1">
      <alignment vertical="center"/>
    </xf>
    <xf numFmtId="177" fontId="8" fillId="0" borderId="22" xfId="0" applyNumberFormat="1" applyFont="1" applyBorder="1">
      <alignment vertical="center"/>
    </xf>
    <xf numFmtId="176" fontId="8" fillId="0" borderId="23" xfId="0" applyNumberFormat="1" applyFont="1" applyBorder="1" applyAlignment="1">
      <alignment horizontal="center" vertical="center"/>
    </xf>
    <xf numFmtId="0" fontId="0" fillId="0" borderId="12" xfId="0" applyBorder="1" applyAlignment="1">
      <alignment vertical="center"/>
    </xf>
    <xf numFmtId="0" fontId="0" fillId="0" borderId="1" xfId="0" applyBorder="1" applyAlignment="1">
      <alignment vertical="center"/>
    </xf>
    <xf numFmtId="0" fontId="0" fillId="0" borderId="0" xfId="0" applyAlignment="1">
      <alignment vertical="center"/>
    </xf>
    <xf numFmtId="0" fontId="14" fillId="0" borderId="12" xfId="0" applyFont="1" applyBorder="1" applyAlignment="1">
      <alignment vertical="center"/>
    </xf>
    <xf numFmtId="176" fontId="8" fillId="0" borderId="14" xfId="0" applyNumberFormat="1" applyFont="1" applyFill="1" applyBorder="1" applyAlignment="1">
      <alignment horizontal="center" vertical="center"/>
    </xf>
    <xf numFmtId="177" fontId="8" fillId="0" borderId="19" xfId="0" applyNumberFormat="1" applyFont="1" applyFill="1" applyBorder="1">
      <alignment vertical="center"/>
    </xf>
    <xf numFmtId="177" fontId="8" fillId="0" borderId="11" xfId="0" applyNumberFormat="1" applyFont="1" applyFill="1" applyBorder="1">
      <alignment vertical="center"/>
    </xf>
    <xf numFmtId="177" fontId="8" fillId="0" borderId="20" xfId="0" applyNumberFormat="1" applyFont="1" applyFill="1" applyBorder="1">
      <alignment vertical="center"/>
    </xf>
    <xf numFmtId="176" fontId="8" fillId="0" borderId="23" xfId="0" applyNumberFormat="1" applyFont="1" applyFill="1" applyBorder="1" applyAlignment="1">
      <alignment horizontal="center" vertical="center"/>
    </xf>
    <xf numFmtId="177" fontId="8" fillId="0" borderId="21" xfId="0" applyNumberFormat="1" applyFont="1" applyFill="1" applyBorder="1">
      <alignment vertical="center"/>
    </xf>
    <xf numFmtId="177" fontId="8" fillId="0" borderId="28" xfId="0" applyNumberFormat="1" applyFont="1" applyFill="1" applyBorder="1">
      <alignment vertical="center"/>
    </xf>
    <xf numFmtId="177" fontId="8" fillId="0" borderId="22" xfId="0" applyNumberFormat="1" applyFont="1" applyFill="1" applyBorder="1">
      <alignment vertical="center"/>
    </xf>
    <xf numFmtId="0" fontId="5" fillId="0" borderId="3" xfId="0" applyFont="1" applyFill="1" applyBorder="1">
      <alignment vertical="center"/>
    </xf>
    <xf numFmtId="0" fontId="6" fillId="3" borderId="1" xfId="0" applyFont="1" applyFill="1" applyBorder="1" applyAlignment="1">
      <alignment vertical="center" shrinkToFit="1"/>
    </xf>
    <xf numFmtId="0" fontId="0" fillId="3" borderId="1" xfId="0" applyFill="1" applyBorder="1" applyAlignment="1">
      <alignment vertical="center" shrinkToFit="1"/>
    </xf>
    <xf numFmtId="0" fontId="6" fillId="0" borderId="11" xfId="0" applyFont="1" applyBorder="1" applyAlignment="1">
      <alignment vertical="center" shrinkToFit="1"/>
    </xf>
    <xf numFmtId="0" fontId="0" fillId="0" borderId="24" xfId="0" applyBorder="1" applyAlignment="1">
      <alignment vertical="center" shrinkToFit="1"/>
    </xf>
    <xf numFmtId="0" fontId="5" fillId="0" borderId="1" xfId="0" applyFont="1" applyBorder="1" applyAlignment="1">
      <alignment horizontal="left" vertical="center" shrinkToFit="1"/>
    </xf>
    <xf numFmtId="0" fontId="14" fillId="0" borderId="1" xfId="0" applyFont="1" applyBorder="1" applyAlignment="1">
      <alignment horizontal="left" vertical="center" shrinkToFit="1"/>
    </xf>
    <xf numFmtId="0" fontId="11" fillId="0" borderId="11" xfId="0" applyFont="1" applyBorder="1" applyAlignment="1">
      <alignment horizontal="left" vertical="center" wrapText="1" shrinkToFit="1"/>
    </xf>
    <xf numFmtId="0" fontId="11" fillId="0" borderId="12" xfId="0" applyFont="1" applyBorder="1" applyAlignment="1">
      <alignment horizontal="left" vertical="center" wrapText="1" shrinkToFi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14" fontId="5" fillId="0" borderId="1" xfId="0" applyNumberFormat="1" applyFont="1" applyBorder="1" applyAlignment="1">
      <alignment horizontal="left" vertical="center" shrinkToFit="1"/>
    </xf>
    <xf numFmtId="0" fontId="8" fillId="0" borderId="15" xfId="0" applyNumberFormat="1" applyFont="1" applyBorder="1" applyAlignment="1">
      <alignment vertical="center"/>
    </xf>
    <xf numFmtId="0" fontId="8" fillId="0" borderId="11" xfId="0" applyFont="1" applyBorder="1" applyAlignment="1">
      <alignment vertical="center" shrinkToFit="1"/>
    </xf>
    <xf numFmtId="0" fontId="0" fillId="0" borderId="24" xfId="0" applyBorder="1" applyAlignment="1">
      <alignment vertical="center"/>
    </xf>
    <xf numFmtId="0" fontId="0" fillId="0" borderId="12" xfId="0" applyBorder="1" applyAlignment="1">
      <alignment vertical="center"/>
    </xf>
    <xf numFmtId="0" fontId="9" fillId="0" borderId="11" xfId="0" applyFont="1" applyBorder="1" applyAlignment="1">
      <alignment horizontal="left" vertical="center" shrinkToFit="1"/>
    </xf>
    <xf numFmtId="0" fontId="0" fillId="0" borderId="24" xfId="0" applyBorder="1" applyAlignment="1">
      <alignment horizontal="left" vertical="center"/>
    </xf>
    <xf numFmtId="0" fontId="0" fillId="0" borderId="12" xfId="0" applyBorder="1" applyAlignment="1">
      <alignment horizontal="left" vertical="center"/>
    </xf>
    <xf numFmtId="14" fontId="6" fillId="3" borderId="1" xfId="0" applyNumberFormat="1" applyFont="1" applyFill="1" applyBorder="1" applyAlignment="1">
      <alignment vertical="center" shrinkToFit="1"/>
    </xf>
    <xf numFmtId="0" fontId="6" fillId="0" borderId="11" xfId="0" applyFont="1" applyBorder="1" applyAlignment="1">
      <alignment horizontal="center" vertical="center"/>
    </xf>
    <xf numFmtId="0" fontId="6" fillId="0" borderId="24" xfId="0" applyFont="1" applyBorder="1" applyAlignment="1">
      <alignment horizontal="center" vertical="center"/>
    </xf>
    <xf numFmtId="0" fontId="6" fillId="0" borderId="12" xfId="0" applyFont="1" applyBorder="1" applyAlignment="1">
      <alignment horizontal="center" vertical="center"/>
    </xf>
    <xf numFmtId="0" fontId="6" fillId="0" borderId="1" xfId="0" applyFont="1" applyBorder="1" applyAlignment="1">
      <alignment horizontal="center" vertical="center"/>
    </xf>
    <xf numFmtId="0" fontId="0" fillId="0" borderId="1" xfId="0" applyBorder="1" applyAlignment="1">
      <alignment horizontal="center" vertical="center"/>
    </xf>
    <xf numFmtId="0" fontId="9" fillId="0" borderId="0" xfId="0" applyFont="1" applyFill="1" applyBorder="1" applyAlignment="1">
      <alignment vertical="center" shrinkToFit="1"/>
    </xf>
    <xf numFmtId="0" fontId="0" fillId="0" borderId="0" xfId="0" applyAlignment="1">
      <alignment vertical="center"/>
    </xf>
    <xf numFmtId="0" fontId="8" fillId="0" borderId="11" xfId="0" applyFont="1" applyBorder="1" applyAlignment="1">
      <alignment vertical="center"/>
    </xf>
    <xf numFmtId="0" fontId="9" fillId="0" borderId="11" xfId="0" applyFont="1" applyBorder="1" applyAlignment="1">
      <alignment vertical="center"/>
    </xf>
    <xf numFmtId="0" fontId="14" fillId="0" borderId="24" xfId="0" applyFont="1" applyBorder="1" applyAlignment="1">
      <alignment vertical="center"/>
    </xf>
    <xf numFmtId="0" fontId="14" fillId="0" borderId="12" xfId="0" applyFont="1" applyBorder="1" applyAlignment="1">
      <alignment vertical="center"/>
    </xf>
    <xf numFmtId="0" fontId="9" fillId="0" borderId="24" xfId="0" applyFont="1" applyBorder="1" applyAlignment="1">
      <alignment horizontal="left" vertical="center" shrinkToFit="1"/>
    </xf>
    <xf numFmtId="0" fontId="9" fillId="0" borderId="12" xfId="0" applyFont="1" applyBorder="1" applyAlignment="1">
      <alignment horizontal="left" vertical="center" shrinkToFit="1"/>
    </xf>
    <xf numFmtId="0" fontId="8" fillId="0" borderId="16" xfId="0" applyFont="1" applyBorder="1" applyAlignment="1">
      <alignment horizontal="center" vertical="center" wrapText="1"/>
    </xf>
    <xf numFmtId="0" fontId="0" fillId="0" borderId="18" xfId="0" applyBorder="1" applyAlignment="1">
      <alignment vertical="center"/>
    </xf>
    <xf numFmtId="0" fontId="10" fillId="0" borderId="30" xfId="0" applyFont="1" applyBorder="1" applyAlignment="1">
      <alignment vertical="center" wrapText="1"/>
    </xf>
    <xf numFmtId="0" fontId="0" fillId="0" borderId="31" xfId="0" applyBorder="1" applyAlignment="1">
      <alignment vertical="center"/>
    </xf>
    <xf numFmtId="0" fontId="10" fillId="0" borderId="32" xfId="0" applyFont="1" applyBorder="1" applyAlignment="1">
      <alignment vertical="center" wrapText="1"/>
    </xf>
    <xf numFmtId="0" fontId="0" fillId="0" borderId="33" xfId="0" applyBorder="1" applyAlignment="1">
      <alignment vertical="center"/>
    </xf>
    <xf numFmtId="0" fontId="11" fillId="0" borderId="16" xfId="0" applyFont="1"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horizontal="center" vertical="center"/>
    </xf>
    <xf numFmtId="0" fontId="6" fillId="0" borderId="11" xfId="0" applyFont="1" applyBorder="1" applyAlignment="1">
      <alignment vertical="center" wrapText="1"/>
    </xf>
    <xf numFmtId="0" fontId="0" fillId="0" borderId="24" xfId="0" applyBorder="1" applyAlignment="1">
      <alignment vertical="center" wrapText="1"/>
    </xf>
    <xf numFmtId="0" fontId="0" fillId="0" borderId="12" xfId="0" applyBorder="1" applyAlignment="1">
      <alignment vertical="center" wrapText="1"/>
    </xf>
    <xf numFmtId="0" fontId="6" fillId="0" borderId="26" xfId="0" applyFont="1" applyBorder="1" applyAlignment="1">
      <alignment horizontal="left" vertical="center" wrapText="1"/>
    </xf>
    <xf numFmtId="0" fontId="0" fillId="0" borderId="34" xfId="0" applyBorder="1" applyAlignment="1">
      <alignment horizontal="left" vertical="center" wrapText="1"/>
    </xf>
    <xf numFmtId="0" fontId="6" fillId="0" borderId="27" xfId="0" applyFont="1" applyBorder="1" applyAlignment="1">
      <alignment horizontal="left" vertical="center" wrapText="1"/>
    </xf>
    <xf numFmtId="0" fontId="0" fillId="0" borderId="29" xfId="0" applyBorder="1" applyAlignment="1">
      <alignment horizontal="left" vertical="center" wrapText="1"/>
    </xf>
    <xf numFmtId="0" fontId="9" fillId="0" borderId="11"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1" xfId="0" applyFont="1" applyBorder="1" applyAlignment="1">
      <alignment vertical="center" shrinkToFit="1"/>
    </xf>
  </cellXfs>
  <cellStyles count="1">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84"/>
  <sheetViews>
    <sheetView tabSelected="1" zoomScaleNormal="100" workbookViewId="0"/>
  </sheetViews>
  <sheetFormatPr defaultRowHeight="18" x14ac:dyDescent="0.55000000000000004"/>
  <cols>
    <col min="1" max="1" width="13.25" customWidth="1"/>
    <col min="2" max="2" width="12.25" customWidth="1"/>
    <col min="3" max="3" width="13.25" customWidth="1"/>
    <col min="4" max="4" width="11.75" customWidth="1"/>
    <col min="5" max="10" width="9.83203125" customWidth="1"/>
    <col min="11" max="11" width="11.08203125" customWidth="1"/>
    <col min="12" max="12" width="19.58203125" customWidth="1"/>
    <col min="13" max="14" width="11.33203125" customWidth="1"/>
    <col min="15" max="15" width="17.75" customWidth="1"/>
  </cols>
  <sheetData>
    <row r="1" spans="1:14" ht="33.75" customHeight="1" x14ac:dyDescent="0.55000000000000004">
      <c r="A1" s="20" t="s">
        <v>38</v>
      </c>
      <c r="B1" s="20"/>
      <c r="C1" s="20"/>
    </row>
    <row r="2" spans="1:14" ht="33.75" customHeight="1" x14ac:dyDescent="0.55000000000000004">
      <c r="A2" s="14" t="s">
        <v>92</v>
      </c>
      <c r="B2" s="14"/>
      <c r="C2" s="14"/>
    </row>
    <row r="3" spans="1:14" ht="33.75" customHeight="1" x14ac:dyDescent="0.55000000000000004"/>
    <row r="4" spans="1:14" ht="33.75" customHeight="1" x14ac:dyDescent="0.55000000000000004">
      <c r="A4" s="8" t="s">
        <v>42</v>
      </c>
      <c r="B4" s="8"/>
      <c r="C4" s="8"/>
    </row>
    <row r="5" spans="1:14" ht="33.75" customHeight="1" thickBot="1" x14ac:dyDescent="0.6"/>
    <row r="6" spans="1:14" ht="33.75" customHeight="1" x14ac:dyDescent="0.55000000000000004">
      <c r="A6" s="11" t="s">
        <v>22</v>
      </c>
      <c r="B6" s="31"/>
      <c r="C6" s="31"/>
      <c r="D6" s="1"/>
      <c r="E6" s="1"/>
      <c r="F6" s="1"/>
      <c r="G6" s="1"/>
      <c r="H6" s="1"/>
      <c r="I6" s="1"/>
      <c r="J6" s="1"/>
      <c r="K6" s="1"/>
      <c r="L6" s="1"/>
      <c r="M6" s="2"/>
      <c r="N6" s="3"/>
    </row>
    <row r="7" spans="1:14" ht="33.75" customHeight="1" x14ac:dyDescent="0.55000000000000004">
      <c r="A7" s="12" t="s">
        <v>23</v>
      </c>
      <c r="B7" s="32"/>
      <c r="C7" s="32"/>
      <c r="D7" s="3"/>
      <c r="E7" s="3"/>
      <c r="F7" s="3"/>
      <c r="G7" s="3"/>
      <c r="H7" s="3"/>
      <c r="I7" s="3"/>
      <c r="J7" s="3"/>
      <c r="K7" s="3"/>
      <c r="L7" s="3"/>
      <c r="M7" s="4"/>
      <c r="N7" s="3"/>
    </row>
    <row r="8" spans="1:14" ht="33.75" customHeight="1" x14ac:dyDescent="0.55000000000000004">
      <c r="A8" s="12" t="s">
        <v>39</v>
      </c>
      <c r="B8" s="32"/>
      <c r="C8" s="32"/>
      <c r="D8" s="3"/>
      <c r="E8" s="3"/>
      <c r="F8" s="3"/>
      <c r="G8" s="3"/>
      <c r="H8" s="3"/>
      <c r="I8" s="3"/>
      <c r="J8" s="3"/>
      <c r="K8" s="3"/>
      <c r="L8" s="3"/>
      <c r="M8" s="4"/>
      <c r="N8" s="3"/>
    </row>
    <row r="9" spans="1:14" ht="33.75" customHeight="1" x14ac:dyDescent="0.55000000000000004">
      <c r="A9" s="12" t="s">
        <v>24</v>
      </c>
      <c r="B9" s="32"/>
      <c r="C9" s="32"/>
      <c r="D9" s="3"/>
      <c r="E9" s="3"/>
      <c r="F9" s="3"/>
      <c r="G9" s="3"/>
      <c r="H9" s="3"/>
      <c r="I9" s="3"/>
      <c r="J9" s="3"/>
      <c r="K9" s="3"/>
      <c r="L9" s="3"/>
      <c r="M9" s="4"/>
      <c r="N9" s="3"/>
    </row>
    <row r="10" spans="1:14" ht="33.75" customHeight="1" x14ac:dyDescent="0.55000000000000004">
      <c r="A10" s="12" t="s">
        <v>25</v>
      </c>
      <c r="B10" s="32"/>
      <c r="C10" s="32"/>
      <c r="D10" s="3"/>
      <c r="E10" s="3"/>
      <c r="F10" s="3"/>
      <c r="G10" s="3"/>
      <c r="H10" s="3"/>
      <c r="I10" s="3"/>
      <c r="J10" s="3"/>
      <c r="K10" s="3"/>
      <c r="L10" s="3"/>
      <c r="M10" s="4"/>
      <c r="N10" s="3"/>
    </row>
    <row r="11" spans="1:14" ht="33.75" customHeight="1" thickBot="1" x14ac:dyDescent="0.6">
      <c r="A11" s="13" t="s">
        <v>26</v>
      </c>
      <c r="B11" s="33"/>
      <c r="C11" s="33"/>
      <c r="D11" s="5"/>
      <c r="E11" s="5"/>
      <c r="F11" s="5"/>
      <c r="G11" s="5"/>
      <c r="H11" s="5"/>
      <c r="I11" s="5"/>
      <c r="J11" s="5"/>
      <c r="K11" s="5"/>
      <c r="L11" s="5"/>
      <c r="M11" s="6"/>
      <c r="N11" s="3"/>
    </row>
    <row r="12" spans="1:14" ht="49.5" customHeight="1" x14ac:dyDescent="0.55000000000000004">
      <c r="A12" s="61" t="s">
        <v>74</v>
      </c>
    </row>
    <row r="13" spans="1:14" ht="38.15" customHeight="1" x14ac:dyDescent="0.55000000000000004">
      <c r="A13" s="9" t="s">
        <v>54</v>
      </c>
      <c r="B13" s="9"/>
      <c r="C13" s="9"/>
    </row>
    <row r="14" spans="1:14" s="7" customFormat="1" ht="30.75" customHeight="1" x14ac:dyDescent="0.55000000000000004">
      <c r="B14" s="14"/>
      <c r="C14" s="14"/>
      <c r="D14" s="84" t="s">
        <v>44</v>
      </c>
      <c r="E14" s="85"/>
      <c r="F14" s="85"/>
      <c r="G14" s="85"/>
      <c r="H14" s="81" t="s">
        <v>89</v>
      </c>
      <c r="I14" s="82"/>
      <c r="J14" s="83"/>
      <c r="K14" s="81" t="s">
        <v>45</v>
      </c>
      <c r="L14" s="83"/>
      <c r="M14" s="34"/>
      <c r="N14" s="34"/>
    </row>
    <row r="15" spans="1:14" s="7" customFormat="1" ht="30.75" customHeight="1" x14ac:dyDescent="0.55000000000000004">
      <c r="A15" s="64" t="s">
        <v>9</v>
      </c>
      <c r="B15" s="65"/>
      <c r="C15" s="65"/>
      <c r="D15" s="16"/>
      <c r="E15" s="62"/>
      <c r="F15" s="63"/>
      <c r="G15" s="63"/>
      <c r="H15" s="66" t="s">
        <v>41</v>
      </c>
      <c r="I15" s="67"/>
      <c r="J15" s="67"/>
      <c r="K15" s="68" t="s">
        <v>46</v>
      </c>
      <c r="L15" s="69"/>
    </row>
    <row r="16" spans="1:14" s="7" customFormat="1" ht="30.75" customHeight="1" x14ac:dyDescent="0.55000000000000004">
      <c r="A16" s="64" t="s">
        <v>17</v>
      </c>
      <c r="B16" s="65"/>
      <c r="C16" s="65"/>
      <c r="D16" s="16"/>
      <c r="E16" s="80"/>
      <c r="F16" s="63"/>
      <c r="G16" s="63"/>
      <c r="H16" s="72">
        <v>46053</v>
      </c>
      <c r="I16" s="67"/>
      <c r="J16" s="67"/>
      <c r="K16" s="70"/>
      <c r="L16" s="71"/>
    </row>
    <row r="17" spans="1:12" s="7" customFormat="1" ht="30.75" customHeight="1" x14ac:dyDescent="0.55000000000000004">
      <c r="A17" s="64" t="s">
        <v>84</v>
      </c>
      <c r="B17" s="65"/>
      <c r="C17" s="65"/>
      <c r="D17" s="16"/>
      <c r="E17" s="62"/>
      <c r="F17" s="63"/>
      <c r="G17" s="63"/>
      <c r="H17" s="72"/>
      <c r="I17" s="67"/>
      <c r="J17" s="67"/>
      <c r="K17" s="70" t="s">
        <v>90</v>
      </c>
      <c r="L17" s="71"/>
    </row>
    <row r="18" spans="1:12" s="7" customFormat="1" ht="30.75" customHeight="1" x14ac:dyDescent="0.55000000000000004">
      <c r="A18" s="64" t="s">
        <v>75</v>
      </c>
      <c r="B18" s="65"/>
      <c r="C18" s="65"/>
      <c r="D18" s="16"/>
      <c r="E18" s="62"/>
      <c r="F18" s="63"/>
      <c r="G18" s="63"/>
      <c r="H18" s="66" t="s">
        <v>64</v>
      </c>
      <c r="I18" s="67"/>
      <c r="J18" s="67"/>
      <c r="K18" s="70"/>
      <c r="L18" s="71"/>
    </row>
    <row r="19" spans="1:12" s="7" customFormat="1" ht="30.75" customHeight="1" x14ac:dyDescent="0.55000000000000004">
      <c r="A19" s="64" t="s">
        <v>76</v>
      </c>
      <c r="B19" s="65"/>
      <c r="C19" s="65"/>
      <c r="D19" s="16"/>
      <c r="E19" s="62"/>
      <c r="F19" s="63"/>
      <c r="G19" s="63"/>
      <c r="H19" s="66" t="s">
        <v>55</v>
      </c>
      <c r="I19" s="67"/>
      <c r="J19" s="67"/>
      <c r="K19" s="70"/>
      <c r="L19" s="71"/>
    </row>
    <row r="20" spans="1:12" s="7" customFormat="1" ht="30.75" customHeight="1" x14ac:dyDescent="0.55000000000000004">
      <c r="A20" s="64" t="s">
        <v>77</v>
      </c>
      <c r="B20" s="65"/>
      <c r="C20" s="65"/>
      <c r="D20" s="15" t="s">
        <v>4</v>
      </c>
      <c r="E20" s="62"/>
      <c r="F20" s="63"/>
      <c r="G20" s="63"/>
      <c r="H20" s="66" t="s">
        <v>71</v>
      </c>
      <c r="I20" s="67"/>
      <c r="J20" s="67"/>
      <c r="K20" s="68" t="s">
        <v>5</v>
      </c>
      <c r="L20" s="69"/>
    </row>
    <row r="21" spans="1:12" s="7" customFormat="1" ht="30.75" customHeight="1" x14ac:dyDescent="0.55000000000000004">
      <c r="A21" s="64" t="s">
        <v>78</v>
      </c>
      <c r="B21" s="65"/>
      <c r="C21" s="65"/>
      <c r="D21" s="16"/>
      <c r="E21" s="62"/>
      <c r="F21" s="63"/>
      <c r="G21" s="63"/>
      <c r="H21" s="66" t="s">
        <v>65</v>
      </c>
      <c r="I21" s="67"/>
      <c r="J21" s="67"/>
      <c r="K21" s="68" t="s">
        <v>47</v>
      </c>
      <c r="L21" s="69"/>
    </row>
    <row r="22" spans="1:12" s="7" customFormat="1" ht="30.75" customHeight="1" x14ac:dyDescent="0.55000000000000004">
      <c r="A22" s="64" t="s">
        <v>79</v>
      </c>
      <c r="B22" s="65"/>
      <c r="C22" s="65"/>
      <c r="D22" s="16"/>
      <c r="E22" s="62"/>
      <c r="F22" s="63"/>
      <c r="G22" s="63"/>
      <c r="H22" s="66" t="s">
        <v>66</v>
      </c>
      <c r="I22" s="67"/>
      <c r="J22" s="67"/>
      <c r="K22" s="70"/>
      <c r="L22" s="71"/>
    </row>
    <row r="23" spans="1:12" s="7" customFormat="1" ht="30.75" customHeight="1" x14ac:dyDescent="0.55000000000000004">
      <c r="A23" s="64" t="s">
        <v>80</v>
      </c>
      <c r="B23" s="65"/>
      <c r="C23" s="65"/>
      <c r="D23" s="16"/>
      <c r="E23" s="62"/>
      <c r="F23" s="63"/>
      <c r="G23" s="63"/>
      <c r="H23" s="66" t="s">
        <v>93</v>
      </c>
      <c r="I23" s="67"/>
      <c r="J23" s="67"/>
      <c r="K23" s="70"/>
      <c r="L23" s="71"/>
    </row>
    <row r="24" spans="1:12" s="7" customFormat="1" ht="30.75" customHeight="1" x14ac:dyDescent="0.55000000000000004">
      <c r="A24" s="64" t="s">
        <v>81</v>
      </c>
      <c r="B24" s="65"/>
      <c r="C24" s="65"/>
      <c r="D24" s="16"/>
      <c r="E24" s="62"/>
      <c r="F24" s="63"/>
      <c r="G24" s="63"/>
      <c r="H24" s="66" t="s">
        <v>67</v>
      </c>
      <c r="I24" s="67"/>
      <c r="J24" s="67"/>
      <c r="K24" s="70"/>
      <c r="L24" s="71"/>
    </row>
    <row r="25" spans="1:12" s="7" customFormat="1" ht="30.75" customHeight="1" x14ac:dyDescent="0.55000000000000004">
      <c r="A25" s="64" t="s">
        <v>10</v>
      </c>
      <c r="B25" s="65"/>
      <c r="C25" s="65"/>
      <c r="D25" s="16"/>
      <c r="E25" s="62"/>
      <c r="F25" s="63"/>
      <c r="G25" s="63"/>
      <c r="H25" s="66" t="s">
        <v>68</v>
      </c>
      <c r="I25" s="67"/>
      <c r="J25" s="67"/>
      <c r="K25" s="68" t="s">
        <v>19</v>
      </c>
      <c r="L25" s="69"/>
    </row>
    <row r="26" spans="1:12" s="7" customFormat="1" ht="30.75" customHeight="1" x14ac:dyDescent="0.55000000000000004">
      <c r="A26" s="64" t="s">
        <v>1</v>
      </c>
      <c r="B26" s="65"/>
      <c r="C26" s="65"/>
      <c r="D26" s="16"/>
      <c r="E26" s="62"/>
      <c r="F26" s="63"/>
      <c r="G26" s="63"/>
      <c r="H26" s="66">
        <v>123456</v>
      </c>
      <c r="I26" s="67"/>
      <c r="J26" s="67"/>
      <c r="K26" s="70"/>
      <c r="L26" s="71"/>
    </row>
    <row r="27" spans="1:12" s="7" customFormat="1" ht="30.75" customHeight="1" x14ac:dyDescent="0.55000000000000004">
      <c r="A27" s="64" t="s">
        <v>0</v>
      </c>
      <c r="B27" s="65"/>
      <c r="C27" s="65"/>
      <c r="D27" s="16"/>
      <c r="E27" s="62"/>
      <c r="F27" s="63"/>
      <c r="G27" s="63"/>
      <c r="H27" s="66" t="s">
        <v>57</v>
      </c>
      <c r="I27" s="67"/>
      <c r="J27" s="67"/>
      <c r="K27" s="70"/>
      <c r="L27" s="71"/>
    </row>
    <row r="28" spans="1:12" s="7" customFormat="1" ht="30.75" customHeight="1" x14ac:dyDescent="0.55000000000000004">
      <c r="A28" s="64" t="s">
        <v>14</v>
      </c>
      <c r="B28" s="65"/>
      <c r="C28" s="65"/>
      <c r="D28" s="16"/>
      <c r="E28" s="80"/>
      <c r="F28" s="63"/>
      <c r="G28" s="63"/>
      <c r="H28" s="72">
        <v>23102</v>
      </c>
      <c r="I28" s="67"/>
      <c r="J28" s="67"/>
      <c r="K28" s="70"/>
      <c r="L28" s="71"/>
    </row>
    <row r="29" spans="1:12" s="7" customFormat="1" ht="30.75" customHeight="1" x14ac:dyDescent="0.55000000000000004">
      <c r="A29" s="64" t="s">
        <v>11</v>
      </c>
      <c r="B29" s="65"/>
      <c r="C29" s="65"/>
      <c r="D29" s="16"/>
      <c r="E29" s="62"/>
      <c r="F29" s="63"/>
      <c r="G29" s="63"/>
      <c r="H29" s="66" t="s">
        <v>58</v>
      </c>
      <c r="I29" s="67"/>
      <c r="J29" s="67"/>
      <c r="K29" s="68" t="s">
        <v>15</v>
      </c>
      <c r="L29" s="69"/>
    </row>
    <row r="30" spans="1:12" s="7" customFormat="1" ht="30.75" customHeight="1" x14ac:dyDescent="0.55000000000000004">
      <c r="A30" s="64" t="s">
        <v>12</v>
      </c>
      <c r="B30" s="65"/>
      <c r="C30" s="65"/>
      <c r="D30" s="16"/>
      <c r="E30" s="62"/>
      <c r="F30" s="63"/>
      <c r="G30" s="63"/>
      <c r="H30" s="66" t="s">
        <v>55</v>
      </c>
      <c r="I30" s="67"/>
      <c r="J30" s="67"/>
      <c r="K30" s="68" t="s">
        <v>91</v>
      </c>
      <c r="L30" s="69"/>
    </row>
    <row r="31" spans="1:12" s="7" customFormat="1" ht="30.75" customHeight="1" x14ac:dyDescent="0.55000000000000004">
      <c r="A31" s="64" t="s">
        <v>13</v>
      </c>
      <c r="B31" s="65"/>
      <c r="C31" s="65"/>
      <c r="D31" s="15" t="s">
        <v>4</v>
      </c>
      <c r="E31" s="62"/>
      <c r="F31" s="63"/>
      <c r="G31" s="63"/>
      <c r="H31" s="66" t="s">
        <v>69</v>
      </c>
      <c r="I31" s="67"/>
      <c r="J31" s="67"/>
      <c r="K31" s="68" t="s">
        <v>21</v>
      </c>
      <c r="L31" s="69"/>
    </row>
    <row r="32" spans="1:12" s="7" customFormat="1" ht="30.75" customHeight="1" x14ac:dyDescent="0.55000000000000004">
      <c r="A32" s="64" t="s">
        <v>82</v>
      </c>
      <c r="B32" s="65"/>
      <c r="C32" s="65"/>
      <c r="D32" s="16"/>
      <c r="E32" s="62"/>
      <c r="F32" s="63"/>
      <c r="G32" s="63"/>
      <c r="H32" s="66" t="s">
        <v>70</v>
      </c>
      <c r="I32" s="67"/>
      <c r="J32" s="67"/>
      <c r="K32" s="68" t="s">
        <v>8</v>
      </c>
      <c r="L32" s="69"/>
    </row>
    <row r="33" spans="1:16" s="7" customFormat="1" ht="30.75" customHeight="1" x14ac:dyDescent="0.55000000000000004">
      <c r="A33" s="64" t="s">
        <v>2</v>
      </c>
      <c r="B33" s="65"/>
      <c r="C33" s="65"/>
      <c r="D33" s="16"/>
      <c r="E33" s="62"/>
      <c r="F33" s="63"/>
      <c r="G33" s="63"/>
      <c r="H33" s="66" t="s">
        <v>55</v>
      </c>
      <c r="I33" s="67"/>
      <c r="J33" s="67"/>
      <c r="K33" s="70"/>
      <c r="L33" s="71"/>
    </row>
    <row r="34" spans="1:16" s="7" customFormat="1" ht="30.75" customHeight="1" x14ac:dyDescent="0.55000000000000004">
      <c r="A34" s="64" t="s">
        <v>3</v>
      </c>
      <c r="B34" s="65"/>
      <c r="C34" s="65"/>
      <c r="D34" s="15" t="s">
        <v>4</v>
      </c>
      <c r="E34" s="62"/>
      <c r="F34" s="63"/>
      <c r="G34" s="63"/>
      <c r="H34" s="66" t="s">
        <v>72</v>
      </c>
      <c r="I34" s="67"/>
      <c r="J34" s="67"/>
      <c r="K34" s="68" t="s">
        <v>6</v>
      </c>
      <c r="L34" s="69"/>
    </row>
    <row r="35" spans="1:16" s="7" customFormat="1" ht="62.25" customHeight="1" x14ac:dyDescent="0.55000000000000004">
      <c r="A35" s="64" t="s">
        <v>7</v>
      </c>
      <c r="B35" s="65"/>
      <c r="C35" s="65"/>
      <c r="D35" s="16"/>
      <c r="E35" s="62"/>
      <c r="F35" s="63"/>
      <c r="G35" s="63"/>
      <c r="H35" s="66">
        <v>1</v>
      </c>
      <c r="I35" s="67"/>
      <c r="J35" s="67"/>
      <c r="K35" s="68" t="s">
        <v>94</v>
      </c>
      <c r="L35" s="69"/>
    </row>
    <row r="36" spans="1:16" s="7" customFormat="1" ht="30.75" customHeight="1" x14ac:dyDescent="0.55000000000000004">
      <c r="A36" s="64" t="s">
        <v>83</v>
      </c>
      <c r="B36" s="65"/>
      <c r="C36" s="65"/>
      <c r="D36" s="16"/>
      <c r="E36" s="62"/>
      <c r="F36" s="63"/>
      <c r="G36" s="63"/>
      <c r="H36" s="66" t="s">
        <v>73</v>
      </c>
      <c r="I36" s="67"/>
      <c r="J36" s="67"/>
      <c r="K36" s="68" t="s">
        <v>20</v>
      </c>
      <c r="L36" s="69"/>
    </row>
    <row r="37" spans="1:16" s="7" customFormat="1" ht="30.75" customHeight="1" x14ac:dyDescent="0.55000000000000004">
      <c r="A37" s="64" t="s">
        <v>16</v>
      </c>
      <c r="B37" s="65"/>
      <c r="C37" s="65"/>
      <c r="D37" s="16"/>
      <c r="E37" s="80"/>
      <c r="F37" s="63"/>
      <c r="G37" s="63"/>
      <c r="H37" s="72">
        <v>46053</v>
      </c>
      <c r="I37" s="67"/>
      <c r="J37" s="67"/>
      <c r="K37" s="70"/>
      <c r="L37" s="71"/>
    </row>
    <row r="38" spans="1:16" s="7" customFormat="1" ht="30.75" customHeight="1" x14ac:dyDescent="0.55000000000000004">
      <c r="A38" s="17" t="s">
        <v>85</v>
      </c>
      <c r="B38" s="18"/>
      <c r="C38" s="18"/>
      <c r="D38" s="14"/>
      <c r="E38" s="14"/>
      <c r="F38" s="14"/>
      <c r="G38" s="14"/>
      <c r="H38" s="14"/>
      <c r="I38" s="14"/>
      <c r="J38" s="14"/>
      <c r="K38" s="14"/>
      <c r="L38" s="14"/>
      <c r="M38" s="14"/>
      <c r="N38" s="14"/>
    </row>
    <row r="39" spans="1:16" s="7" customFormat="1" ht="30.75" customHeight="1" x14ac:dyDescent="0.55000000000000004">
      <c r="A39" s="18" t="s">
        <v>86</v>
      </c>
      <c r="B39" s="18"/>
      <c r="C39" s="18"/>
      <c r="D39" s="14"/>
      <c r="E39" s="14"/>
      <c r="F39" s="14"/>
      <c r="G39" s="14"/>
      <c r="H39" s="14"/>
      <c r="I39" s="14"/>
      <c r="J39" s="14"/>
      <c r="K39" s="14"/>
      <c r="L39" s="14"/>
      <c r="M39" s="14"/>
      <c r="N39" s="14"/>
    </row>
    <row r="40" spans="1:16" s="7" customFormat="1" ht="30.75" customHeight="1" x14ac:dyDescent="0.55000000000000004">
      <c r="A40" s="18" t="s">
        <v>87</v>
      </c>
      <c r="B40" s="18"/>
      <c r="C40" s="18"/>
      <c r="D40" s="14"/>
      <c r="E40" s="14"/>
      <c r="F40" s="14"/>
      <c r="G40" s="14"/>
      <c r="H40" s="14"/>
      <c r="I40" s="14"/>
      <c r="J40" s="14"/>
      <c r="K40" s="14"/>
      <c r="L40" s="14"/>
      <c r="M40" s="14"/>
      <c r="N40" s="14"/>
    </row>
    <row r="41" spans="1:16" s="7" customFormat="1" ht="30.75" customHeight="1" x14ac:dyDescent="0.55000000000000004">
      <c r="A41" s="18" t="s">
        <v>88</v>
      </c>
      <c r="B41" s="18"/>
      <c r="C41" s="18"/>
      <c r="D41" s="14"/>
      <c r="E41" s="14"/>
      <c r="F41" s="14"/>
      <c r="G41" s="14"/>
      <c r="H41" s="14"/>
      <c r="I41" s="14"/>
      <c r="J41" s="14"/>
      <c r="K41" s="14"/>
      <c r="L41" s="14"/>
      <c r="M41" s="14"/>
      <c r="N41" s="14"/>
    </row>
    <row r="42" spans="1:16" s="7" customFormat="1" ht="30.75" customHeight="1" x14ac:dyDescent="0.55000000000000004">
      <c r="A42" s="18"/>
      <c r="B42" s="18"/>
      <c r="C42" s="18"/>
      <c r="D42" s="14"/>
      <c r="E42" s="14"/>
      <c r="F42" s="14"/>
      <c r="G42" s="14"/>
      <c r="H42" s="14"/>
      <c r="I42" s="14"/>
      <c r="J42" s="14"/>
      <c r="K42" s="14"/>
      <c r="L42" s="14"/>
      <c r="M42" s="14"/>
      <c r="N42" s="14"/>
    </row>
    <row r="43" spans="1:16" s="7" customFormat="1" ht="30.75" customHeight="1" x14ac:dyDescent="0.55000000000000004">
      <c r="A43" s="14" t="s">
        <v>48</v>
      </c>
      <c r="B43" s="14"/>
      <c r="C43" s="14"/>
      <c r="D43"/>
      <c r="E43"/>
      <c r="F43"/>
      <c r="G43"/>
      <c r="H43"/>
      <c r="I43"/>
      <c r="J43"/>
      <c r="K43"/>
      <c r="L43"/>
      <c r="M43"/>
      <c r="N43"/>
      <c r="O43"/>
      <c r="P43"/>
    </row>
    <row r="44" spans="1:16" s="7" customFormat="1" ht="30.75" customHeight="1" thickBot="1" x14ac:dyDescent="0.6">
      <c r="A44" s="27" t="s">
        <v>27</v>
      </c>
      <c r="B44" s="27"/>
      <c r="C44" s="27"/>
      <c r="D44"/>
      <c r="E44"/>
      <c r="F44"/>
      <c r="G44"/>
      <c r="H44"/>
      <c r="I44"/>
      <c r="J44"/>
      <c r="K44"/>
      <c r="L44"/>
      <c r="M44"/>
      <c r="N44"/>
      <c r="O44"/>
      <c r="P44"/>
    </row>
    <row r="45" spans="1:16" s="7" customFormat="1" ht="30.75" customHeight="1" thickBot="1" x14ac:dyDescent="0.6">
      <c r="A45" s="36" t="s">
        <v>49</v>
      </c>
      <c r="B45" s="73">
        <f t="shared" ref="B45" si="0">$E$18</f>
        <v>0</v>
      </c>
      <c r="C45" s="73"/>
      <c r="D45" s="21"/>
      <c r="E45" s="21"/>
      <c r="F45" s="21"/>
      <c r="G45" s="21"/>
      <c r="H45" s="21"/>
      <c r="I45" s="21"/>
      <c r="J45" s="21"/>
      <c r="K45" s="21"/>
      <c r="L45" s="21"/>
      <c r="M45" s="21"/>
      <c r="N45" s="21"/>
      <c r="O45"/>
      <c r="P45"/>
    </row>
    <row r="46" spans="1:16" s="7" customFormat="1" ht="29.5" x14ac:dyDescent="0.55000000000000004">
      <c r="A46" s="25" t="s">
        <v>43</v>
      </c>
      <c r="B46" s="100" t="s">
        <v>28</v>
      </c>
      <c r="C46" s="101"/>
      <c r="D46" s="102"/>
      <c r="E46" s="94" t="s">
        <v>35</v>
      </c>
      <c r="F46" s="95"/>
    </row>
    <row r="47" spans="1:16" s="7" customFormat="1" ht="30.75" customHeight="1" x14ac:dyDescent="0.55000000000000004">
      <c r="A47" s="53"/>
      <c r="B47" s="54"/>
      <c r="C47" s="55"/>
      <c r="D47" s="56"/>
      <c r="E47" s="96" t="str">
        <f>IF(E17=D59,"","基本申込内容上の年間活動予定日数と本項目上の活動日数が合致しません")</f>
        <v/>
      </c>
      <c r="F47" s="97"/>
    </row>
    <row r="48" spans="1:16" s="7" customFormat="1" ht="30.75" customHeight="1" x14ac:dyDescent="0.55000000000000004">
      <c r="A48" s="53"/>
      <c r="B48" s="54"/>
      <c r="C48" s="55"/>
      <c r="D48" s="56"/>
      <c r="E48" s="96"/>
      <c r="F48" s="97"/>
    </row>
    <row r="49" spans="1:16" s="7" customFormat="1" ht="30.75" customHeight="1" x14ac:dyDescent="0.55000000000000004">
      <c r="A49" s="53"/>
      <c r="B49" s="54"/>
      <c r="C49" s="55"/>
      <c r="D49" s="56"/>
      <c r="E49" s="96"/>
      <c r="F49" s="97"/>
    </row>
    <row r="50" spans="1:16" s="7" customFormat="1" ht="30.75" customHeight="1" x14ac:dyDescent="0.55000000000000004">
      <c r="A50" s="53"/>
      <c r="B50" s="54"/>
      <c r="C50" s="55"/>
      <c r="D50" s="56"/>
      <c r="E50" s="96"/>
      <c r="F50" s="97"/>
    </row>
    <row r="51" spans="1:16" s="7" customFormat="1" ht="30.75" customHeight="1" x14ac:dyDescent="0.55000000000000004">
      <c r="A51" s="53"/>
      <c r="B51" s="54"/>
      <c r="C51" s="55"/>
      <c r="D51" s="56"/>
      <c r="E51" s="96"/>
      <c r="F51" s="97"/>
    </row>
    <row r="52" spans="1:16" s="7" customFormat="1" ht="30.75" customHeight="1" x14ac:dyDescent="0.55000000000000004">
      <c r="A52" s="53"/>
      <c r="B52" s="54"/>
      <c r="C52" s="55"/>
      <c r="D52" s="56"/>
      <c r="E52" s="96"/>
      <c r="F52" s="97"/>
    </row>
    <row r="53" spans="1:16" s="7" customFormat="1" ht="30.75" customHeight="1" x14ac:dyDescent="0.55000000000000004">
      <c r="A53" s="53"/>
      <c r="B53" s="54"/>
      <c r="C53" s="55"/>
      <c r="D53" s="56"/>
      <c r="E53" s="96"/>
      <c r="F53" s="97"/>
    </row>
    <row r="54" spans="1:16" s="7" customFormat="1" ht="30.75" customHeight="1" x14ac:dyDescent="0.55000000000000004">
      <c r="A54" s="53"/>
      <c r="B54" s="54"/>
      <c r="C54" s="55"/>
      <c r="D54" s="56"/>
      <c r="E54" s="96"/>
      <c r="F54" s="97"/>
    </row>
    <row r="55" spans="1:16" s="7" customFormat="1" ht="30.75" customHeight="1" x14ac:dyDescent="0.55000000000000004">
      <c r="A55" s="53"/>
      <c r="B55" s="54"/>
      <c r="C55" s="55"/>
      <c r="D55" s="56"/>
      <c r="E55" s="96"/>
      <c r="F55" s="97"/>
    </row>
    <row r="56" spans="1:16" s="7" customFormat="1" ht="30.75" customHeight="1" x14ac:dyDescent="0.55000000000000004">
      <c r="A56" s="53"/>
      <c r="B56" s="54"/>
      <c r="C56" s="55"/>
      <c r="D56" s="56"/>
      <c r="E56" s="96"/>
      <c r="F56" s="97"/>
    </row>
    <row r="57" spans="1:16" s="7" customFormat="1" ht="30.75" customHeight="1" x14ac:dyDescent="0.55000000000000004">
      <c r="A57" s="53"/>
      <c r="B57" s="54"/>
      <c r="C57" s="55"/>
      <c r="D57" s="56"/>
      <c r="E57" s="96"/>
      <c r="F57" s="97"/>
    </row>
    <row r="58" spans="1:16" s="7" customFormat="1" ht="30.75" customHeight="1" thickBot="1" x14ac:dyDescent="0.6">
      <c r="A58" s="57"/>
      <c r="B58" s="58"/>
      <c r="C58" s="59"/>
      <c r="D58" s="60"/>
      <c r="E58" s="98"/>
      <c r="F58" s="99"/>
    </row>
    <row r="59" spans="1:16" s="7" customFormat="1" ht="30.75" customHeight="1" x14ac:dyDescent="0.55000000000000004">
      <c r="A59" s="23"/>
      <c r="B59" s="23"/>
      <c r="C59" s="23"/>
      <c r="D59" s="24">
        <f>COUNT(B47:D58)</f>
        <v>0</v>
      </c>
      <c r="E59" s="24"/>
      <c r="F59" s="24"/>
      <c r="G59" s="24"/>
      <c r="H59" s="24"/>
      <c r="I59" s="24"/>
      <c r="J59" s="24"/>
      <c r="K59" s="24"/>
      <c r="L59" s="24"/>
      <c r="M59" s="24"/>
      <c r="N59" s="24"/>
      <c r="O59"/>
      <c r="P59"/>
    </row>
    <row r="60" spans="1:16" s="7" customFormat="1" ht="30.75" customHeight="1" x14ac:dyDescent="0.55000000000000004">
      <c r="A60" s="27" t="s">
        <v>52</v>
      </c>
      <c r="B60" s="27"/>
      <c r="C60" s="27"/>
      <c r="D60"/>
      <c r="E60"/>
      <c r="F60"/>
      <c r="G60"/>
      <c r="H60"/>
      <c r="I60"/>
      <c r="J60"/>
      <c r="K60"/>
      <c r="L60"/>
      <c r="M60"/>
      <c r="N60"/>
      <c r="O60"/>
      <c r="P60"/>
    </row>
    <row r="61" spans="1:16" s="7" customFormat="1" ht="30.75" customHeight="1" x14ac:dyDescent="0.55000000000000004">
      <c r="A61" s="27" t="s">
        <v>50</v>
      </c>
      <c r="B61" s="27"/>
      <c r="C61" s="27"/>
      <c r="D61"/>
      <c r="E61"/>
      <c r="F61"/>
      <c r="G61"/>
      <c r="H61"/>
      <c r="I61"/>
      <c r="J61"/>
      <c r="K61"/>
      <c r="L61"/>
      <c r="M61"/>
      <c r="N61"/>
      <c r="O61"/>
      <c r="P61"/>
    </row>
    <row r="62" spans="1:16" ht="38.15" customHeight="1" x14ac:dyDescent="0.55000000000000004">
      <c r="A62" s="10" t="s">
        <v>61</v>
      </c>
      <c r="B62" s="10"/>
      <c r="C62" s="10"/>
    </row>
    <row r="63" spans="1:16" s="7" customFormat="1" ht="38.15" customHeight="1" x14ac:dyDescent="0.55000000000000004">
      <c r="A63" s="15" t="s">
        <v>18</v>
      </c>
      <c r="B63" s="19"/>
      <c r="C63" s="19"/>
      <c r="D63" s="19"/>
      <c r="E63" s="106" t="s">
        <v>33</v>
      </c>
      <c r="F63" s="107"/>
    </row>
    <row r="64" spans="1:16" s="7" customFormat="1" ht="38.15" customHeight="1" x14ac:dyDescent="0.55000000000000004">
      <c r="A64" s="103" t="s">
        <v>51</v>
      </c>
      <c r="B64" s="104"/>
      <c r="C64" s="105"/>
      <c r="D64" s="19"/>
      <c r="E64" s="108"/>
      <c r="F64" s="109"/>
    </row>
    <row r="65" spans="1:14" ht="36.75" customHeight="1" x14ac:dyDescent="0.55000000000000004"/>
    <row r="66" spans="1:14" ht="32.25" customHeight="1" x14ac:dyDescent="0.55000000000000004">
      <c r="A66" s="10" t="s">
        <v>62</v>
      </c>
      <c r="B66" s="10"/>
      <c r="C66" s="10"/>
    </row>
    <row r="67" spans="1:14" ht="20" x14ac:dyDescent="0.55000000000000004">
      <c r="A67" s="10" t="s">
        <v>29</v>
      </c>
      <c r="B67" s="10"/>
      <c r="C67" s="10"/>
    </row>
    <row r="68" spans="1:14" ht="20" x14ac:dyDescent="0.55000000000000004">
      <c r="A68" s="10" t="s">
        <v>30</v>
      </c>
      <c r="B68" s="10"/>
      <c r="C68" s="10"/>
    </row>
    <row r="70" spans="1:14" x14ac:dyDescent="0.55000000000000004">
      <c r="A70" s="88" t="s">
        <v>31</v>
      </c>
      <c r="B70" s="75"/>
      <c r="C70" s="76"/>
      <c r="D70" s="22" t="s">
        <v>53</v>
      </c>
      <c r="E70" s="74" t="s">
        <v>32</v>
      </c>
      <c r="F70" s="75"/>
      <c r="G70" s="75"/>
      <c r="H70" s="76"/>
    </row>
    <row r="71" spans="1:14" x14ac:dyDescent="0.55000000000000004">
      <c r="A71" s="89" t="s">
        <v>34</v>
      </c>
      <c r="B71" s="90"/>
      <c r="C71" s="91"/>
      <c r="D71" s="26" t="str">
        <f>IF(AND(A82=26,B82=1),"〇","×")</f>
        <v>×</v>
      </c>
      <c r="E71" s="77" t="str">
        <f>IF(D71="×","本シートに記入漏れ・不備があります","")</f>
        <v>本シートに記入漏れ・不備があります</v>
      </c>
      <c r="F71" s="78"/>
      <c r="G71" s="78"/>
      <c r="H71" s="79"/>
    </row>
    <row r="72" spans="1:14" x14ac:dyDescent="0.55000000000000004">
      <c r="A72" s="89" t="str">
        <f>IF(E17&gt;100,"ご加入内容申告シート","")</f>
        <v/>
      </c>
      <c r="B72" s="90"/>
      <c r="C72" s="91"/>
      <c r="D72" s="26" t="str">
        <f>IF($A$83=0,"提出要","－")</f>
        <v>－</v>
      </c>
      <c r="E72" s="77" t="str">
        <f>IF($A$83=0,"ご加入内容申告シートは代理店まで応相談","－")</f>
        <v>－</v>
      </c>
      <c r="F72" s="92" t="str">
        <f t="shared" ref="F72:H72" si="1">IF($A$83=0,"提出要","－")</f>
        <v>－</v>
      </c>
      <c r="G72" s="92" t="str">
        <f t="shared" si="1"/>
        <v>－</v>
      </c>
      <c r="H72" s="93" t="str">
        <f t="shared" si="1"/>
        <v>－</v>
      </c>
    </row>
    <row r="74" spans="1:14" x14ac:dyDescent="0.55000000000000004">
      <c r="A74" s="86" t="s">
        <v>36</v>
      </c>
      <c r="B74" s="86"/>
      <c r="C74" s="86"/>
      <c r="D74" s="87"/>
      <c r="E74" s="87"/>
      <c r="F74" s="87"/>
      <c r="G74" s="87"/>
      <c r="H74" s="87"/>
      <c r="I74" s="87"/>
      <c r="J74" s="87"/>
      <c r="K74" s="87"/>
      <c r="L74" s="28"/>
    </row>
    <row r="75" spans="1:14" x14ac:dyDescent="0.55000000000000004">
      <c r="A75" s="86" t="s">
        <v>37</v>
      </c>
      <c r="B75" s="87"/>
      <c r="C75" s="87"/>
      <c r="D75" s="87"/>
      <c r="E75" s="87"/>
      <c r="F75" s="87"/>
      <c r="G75" s="87"/>
      <c r="H75" s="87"/>
      <c r="I75" s="87"/>
      <c r="J75" s="87"/>
      <c r="K75" s="87"/>
    </row>
    <row r="77" spans="1:14" ht="18.5" thickBot="1" x14ac:dyDescent="0.6">
      <c r="A77" s="29"/>
      <c r="B77" s="29"/>
      <c r="C77" s="29"/>
      <c r="D77" s="29"/>
      <c r="E77" s="29"/>
      <c r="F77" s="29"/>
      <c r="G77" s="29"/>
      <c r="H77" s="29"/>
      <c r="I77" s="29"/>
      <c r="J77" s="29"/>
      <c r="K77" s="30" t="s">
        <v>40</v>
      </c>
      <c r="L77" s="29"/>
      <c r="N77" s="35"/>
    </row>
    <row r="78" spans="1:14" ht="18.5" thickTop="1" x14ac:dyDescent="0.55000000000000004"/>
    <row r="80" spans="1:14" hidden="1" x14ac:dyDescent="0.55000000000000004">
      <c r="A80" t="s">
        <v>60</v>
      </c>
    </row>
    <row r="81" spans="1:2" hidden="1" x14ac:dyDescent="0.55000000000000004">
      <c r="A81" s="39"/>
      <c r="B81" s="37"/>
    </row>
    <row r="82" spans="1:2" hidden="1" x14ac:dyDescent="0.55000000000000004">
      <c r="A82" s="40">
        <f>COUNTA($E$15:$G$37,$E$47,$D$63,$D$64)</f>
        <v>1</v>
      </c>
      <c r="B82" s="38">
        <f>COUNTIF($E$47, "")</f>
        <v>1</v>
      </c>
    </row>
    <row r="83" spans="1:2" hidden="1" x14ac:dyDescent="0.55000000000000004">
      <c r="A83" s="40">
        <f>COUNTIF($A$72, "")</f>
        <v>1</v>
      </c>
      <c r="B83" s="38"/>
    </row>
    <row r="84" spans="1:2" hidden="1" x14ac:dyDescent="0.55000000000000004"/>
  </sheetData>
  <mergeCells count="109">
    <mergeCell ref="A74:K74"/>
    <mergeCell ref="A70:C70"/>
    <mergeCell ref="A71:C71"/>
    <mergeCell ref="A72:C72"/>
    <mergeCell ref="A75:K75"/>
    <mergeCell ref="E25:G25"/>
    <mergeCell ref="E26:G26"/>
    <mergeCell ref="E27:G27"/>
    <mergeCell ref="A30:C30"/>
    <mergeCell ref="A31:C31"/>
    <mergeCell ref="A32:C32"/>
    <mergeCell ref="A33:C33"/>
    <mergeCell ref="A34:C34"/>
    <mergeCell ref="E72:H72"/>
    <mergeCell ref="E46:F46"/>
    <mergeCell ref="E47:F58"/>
    <mergeCell ref="B46:D46"/>
    <mergeCell ref="A64:C64"/>
    <mergeCell ref="E63:F64"/>
    <mergeCell ref="H30:J30"/>
    <mergeCell ref="K30:L30"/>
    <mergeCell ref="H31:J31"/>
    <mergeCell ref="E33:G33"/>
    <mergeCell ref="E34:G3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E16:G16"/>
    <mergeCell ref="E17:G17"/>
    <mergeCell ref="E18:G18"/>
    <mergeCell ref="E19:G19"/>
    <mergeCell ref="E20:G20"/>
    <mergeCell ref="E21:G21"/>
    <mergeCell ref="E22:G22"/>
    <mergeCell ref="E23:G23"/>
    <mergeCell ref="E24:G24"/>
    <mergeCell ref="D14:G14"/>
    <mergeCell ref="H26:J26"/>
    <mergeCell ref="K26:L26"/>
    <mergeCell ref="H27:J27"/>
    <mergeCell ref="K27:L27"/>
    <mergeCell ref="H28:J28"/>
    <mergeCell ref="K28:L28"/>
    <mergeCell ref="H29:J29"/>
    <mergeCell ref="K29:L29"/>
    <mergeCell ref="E28:G28"/>
    <mergeCell ref="E29:G29"/>
    <mergeCell ref="K31:L31"/>
    <mergeCell ref="H32:J32"/>
    <mergeCell ref="K32:L32"/>
    <mergeCell ref="H33:J33"/>
    <mergeCell ref="H14:J14"/>
    <mergeCell ref="K14:L14"/>
    <mergeCell ref="H15:J15"/>
    <mergeCell ref="K15:L15"/>
    <mergeCell ref="H16:J16"/>
    <mergeCell ref="K16:L16"/>
    <mergeCell ref="H23:J23"/>
    <mergeCell ref="K23:L23"/>
    <mergeCell ref="H24:J24"/>
    <mergeCell ref="K24:L24"/>
    <mergeCell ref="H25:J25"/>
    <mergeCell ref="K25:L25"/>
    <mergeCell ref="B45:C45"/>
    <mergeCell ref="E70:H70"/>
    <mergeCell ref="E71:H71"/>
    <mergeCell ref="K33:L33"/>
    <mergeCell ref="H34:J34"/>
    <mergeCell ref="K34:L34"/>
    <mergeCell ref="E35:G35"/>
    <mergeCell ref="E36:G36"/>
    <mergeCell ref="E37:G37"/>
    <mergeCell ref="K37:L37"/>
    <mergeCell ref="E30:G30"/>
    <mergeCell ref="E31:G31"/>
    <mergeCell ref="E32:G32"/>
    <mergeCell ref="A35:C35"/>
    <mergeCell ref="A36:C36"/>
    <mergeCell ref="A37:C37"/>
    <mergeCell ref="E15:G15"/>
    <mergeCell ref="H20:J20"/>
    <mergeCell ref="K20:L20"/>
    <mergeCell ref="H21:J21"/>
    <mergeCell ref="K21:L21"/>
    <mergeCell ref="H22:J22"/>
    <mergeCell ref="K22:L22"/>
    <mergeCell ref="H17:J17"/>
    <mergeCell ref="K17:L17"/>
    <mergeCell ref="H18:J18"/>
    <mergeCell ref="K18:L18"/>
    <mergeCell ref="H19:J19"/>
    <mergeCell ref="K19:L19"/>
    <mergeCell ref="H35:J35"/>
    <mergeCell ref="K35:L35"/>
    <mergeCell ref="H36:J36"/>
    <mergeCell ref="K36:L36"/>
    <mergeCell ref="H37:J37"/>
  </mergeCells>
  <phoneticPr fontId="1"/>
  <dataValidations count="8">
    <dataValidation type="list" allowBlank="1" showInputMessage="1" showErrorMessage="1" error="新規もしくは継続を選択してください" sqref="E15" xr:uid="{AA86B467-058E-4822-B7DA-66044348890A}">
      <formula1>"新規,継続"</formula1>
    </dataValidation>
    <dataValidation type="list" allowBlank="1" showInputMessage="1" showErrorMessage="1" sqref="D63:D64" xr:uid="{FA454ACE-5E6A-49B0-83BB-D1F0C781F3DA}">
      <formula1>"有,無"</formula1>
    </dataValidation>
    <dataValidation type="whole" allowBlank="1" showInputMessage="1" showErrorMessage="1" sqref="D59:L59" xr:uid="{875B8EC1-0B93-4654-A589-BF6301F99E8F}">
      <formula1>1</formula1>
      <formula2>31</formula2>
    </dataValidation>
    <dataValidation type="custom" imeMode="off" showInputMessage="1" showErrorMessage="1" error="直上の項目を必ず入力してください。未入力もしくは未定ではお引き受けできません。" sqref="E23:E24 E26 E19 E35 E33 E16:E17 E28 E37" xr:uid="{F7D25AD0-5F9B-4A1D-BD1F-A34CCB4ECD3C}">
      <formula1>$E15&lt;&gt;""</formula1>
    </dataValidation>
    <dataValidation type="custom" imeMode="off" showInputMessage="1" showErrorMessage="1" error="直上の項目を必ず入力してください。未入力もしくは未定ではお引き受けできません。" sqref="E30" xr:uid="{825C606B-DDDE-48BD-BD15-23E3EC7E23E1}">
      <formula1>$E26&lt;&gt;""</formula1>
    </dataValidation>
    <dataValidation type="custom" imeMode="on" showInputMessage="1" showErrorMessage="1" error="直上の項目を必ず入力してください。未入力もしくは未定ではお引き受けできません。" sqref="E18 E34 E31:E32 E29 E27 E25 E20:E22" xr:uid="{DF74DBCD-3D79-4FCA-AE10-7AF996E6F816}">
      <formula1>$E17&lt;&gt;""</formula1>
    </dataValidation>
    <dataValidation type="custom" imeMode="fullKatakana" showInputMessage="1" showErrorMessage="1" error="直上の項目を必ず入力してください。未入力もしくは未定ではお引き受けできません。" sqref="E36" xr:uid="{F522DFCE-6175-4EC4-A38E-AE05F4AC8B50}">
      <formula1>$E35&lt;&gt;""</formula1>
    </dataValidation>
    <dataValidation type="whole" imeMode="off" allowBlank="1" showInputMessage="1" showErrorMessage="1" error="英数字で入力してください" sqref="A47:D58" xr:uid="{C6287218-58D6-43D1-81E8-972F58B74E08}">
      <formula1>1</formula1>
      <formula2>31</formula2>
    </dataValidation>
  </dataValidations>
  <printOptions horizontalCentered="1"/>
  <pageMargins left="0.23622047244094491" right="0.23622047244094491" top="0.35433070866141736" bottom="0.35433070866141736" header="0.31496062992125984" footer="0.31496062992125984"/>
  <pageSetup paperSize="9" scale="56" fitToHeight="0" orientation="portrait" r:id="rId1"/>
  <rowBreaks count="1" manualBreakCount="1">
    <brk id="42"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2FE27-E3A1-4A74-8050-A9B382DB0A5C}">
  <sheetPr>
    <pageSetUpPr fitToPage="1"/>
  </sheetPr>
  <dimension ref="A1:P84"/>
  <sheetViews>
    <sheetView zoomScale="145" zoomScaleNormal="145" workbookViewId="0">
      <selection activeCell="E5" sqref="E5"/>
    </sheetView>
  </sheetViews>
  <sheetFormatPr defaultRowHeight="18" x14ac:dyDescent="0.55000000000000004"/>
  <cols>
    <col min="1" max="1" width="13.25" customWidth="1"/>
    <col min="2" max="2" width="12.25" customWidth="1"/>
    <col min="3" max="3" width="13.25" customWidth="1"/>
    <col min="4" max="4" width="11.75" customWidth="1"/>
    <col min="5" max="9" width="9.83203125" customWidth="1"/>
    <col min="10" max="10" width="8.75" customWidth="1"/>
    <col min="11" max="11" width="11.08203125" customWidth="1"/>
    <col min="12" max="12" width="16.58203125" customWidth="1"/>
    <col min="13" max="14" width="11.33203125" customWidth="1"/>
    <col min="15" max="15" width="17.75" customWidth="1"/>
  </cols>
  <sheetData>
    <row r="1" spans="1:14" ht="33.75" customHeight="1" x14ac:dyDescent="0.55000000000000004">
      <c r="A1" s="20" t="s">
        <v>38</v>
      </c>
      <c r="B1" s="20"/>
      <c r="C1" s="20"/>
    </row>
    <row r="2" spans="1:14" ht="33.75" customHeight="1" x14ac:dyDescent="0.55000000000000004">
      <c r="A2" s="14" t="s">
        <v>92</v>
      </c>
      <c r="B2" s="14"/>
      <c r="C2" s="14"/>
    </row>
    <row r="3" spans="1:14" ht="33.75" customHeight="1" x14ac:dyDescent="0.55000000000000004"/>
    <row r="4" spans="1:14" ht="33.75" customHeight="1" x14ac:dyDescent="0.55000000000000004">
      <c r="A4" s="8" t="s">
        <v>63</v>
      </c>
      <c r="B4" s="8"/>
      <c r="C4" s="8"/>
    </row>
    <row r="5" spans="1:14" ht="33.75" customHeight="1" thickBot="1" x14ac:dyDescent="0.6"/>
    <row r="6" spans="1:14" ht="33.75" customHeight="1" x14ac:dyDescent="0.55000000000000004">
      <c r="A6" s="11" t="s">
        <v>22</v>
      </c>
      <c r="B6" s="31"/>
      <c r="C6" s="31"/>
      <c r="D6" s="1"/>
      <c r="E6" s="1"/>
      <c r="F6" s="1"/>
      <c r="G6" s="1"/>
      <c r="H6" s="1"/>
      <c r="I6" s="1"/>
      <c r="J6" s="1"/>
      <c r="K6" s="1"/>
      <c r="L6" s="1"/>
      <c r="M6" s="2"/>
      <c r="N6" s="3"/>
    </row>
    <row r="7" spans="1:14" ht="33.75" customHeight="1" x14ac:dyDescent="0.55000000000000004">
      <c r="A7" s="12" t="s">
        <v>23</v>
      </c>
      <c r="B7" s="32"/>
      <c r="C7" s="32"/>
      <c r="D7" s="3"/>
      <c r="E7" s="3"/>
      <c r="F7" s="3"/>
      <c r="G7" s="3"/>
      <c r="H7" s="3"/>
      <c r="I7" s="3"/>
      <c r="J7" s="3"/>
      <c r="K7" s="3"/>
      <c r="L7" s="3"/>
      <c r="M7" s="4"/>
      <c r="N7" s="3"/>
    </row>
    <row r="8" spans="1:14" ht="33.75" customHeight="1" x14ac:dyDescent="0.55000000000000004">
      <c r="A8" s="12" t="s">
        <v>39</v>
      </c>
      <c r="B8" s="32"/>
      <c r="C8" s="32"/>
      <c r="D8" s="3"/>
      <c r="E8" s="3"/>
      <c r="F8" s="3"/>
      <c r="G8" s="3"/>
      <c r="H8" s="3"/>
      <c r="I8" s="3"/>
      <c r="J8" s="3"/>
      <c r="K8" s="3"/>
      <c r="L8" s="3"/>
      <c r="M8" s="4"/>
      <c r="N8" s="3"/>
    </row>
    <row r="9" spans="1:14" ht="33.75" customHeight="1" x14ac:dyDescent="0.55000000000000004">
      <c r="A9" s="12" t="s">
        <v>24</v>
      </c>
      <c r="B9" s="32"/>
      <c r="C9" s="32"/>
      <c r="D9" s="3"/>
      <c r="E9" s="3"/>
      <c r="F9" s="3"/>
      <c r="G9" s="3"/>
      <c r="H9" s="3"/>
      <c r="I9" s="3"/>
      <c r="J9" s="3"/>
      <c r="K9" s="3"/>
      <c r="L9" s="3"/>
      <c r="M9" s="4"/>
      <c r="N9" s="3"/>
    </row>
    <row r="10" spans="1:14" ht="33.75" customHeight="1" x14ac:dyDescent="0.55000000000000004">
      <c r="A10" s="12" t="s">
        <v>25</v>
      </c>
      <c r="B10" s="32"/>
      <c r="C10" s="32"/>
      <c r="D10" s="3"/>
      <c r="E10" s="3"/>
      <c r="F10" s="3"/>
      <c r="G10" s="3"/>
      <c r="H10" s="3"/>
      <c r="I10" s="3"/>
      <c r="J10" s="3"/>
      <c r="K10" s="3"/>
      <c r="L10" s="3"/>
      <c r="M10" s="4"/>
      <c r="N10" s="3"/>
    </row>
    <row r="11" spans="1:14" ht="33.75" customHeight="1" thickBot="1" x14ac:dyDescent="0.6">
      <c r="A11" s="13" t="s">
        <v>26</v>
      </c>
      <c r="B11" s="33"/>
      <c r="C11" s="33"/>
      <c r="D11" s="5"/>
      <c r="E11" s="5"/>
      <c r="F11" s="5"/>
      <c r="G11" s="5"/>
      <c r="H11" s="5"/>
      <c r="I11" s="5"/>
      <c r="J11" s="5"/>
      <c r="K11" s="5"/>
      <c r="L11" s="5"/>
      <c r="M11" s="6"/>
      <c r="N11" s="3"/>
    </row>
    <row r="12" spans="1:14" ht="34.5" customHeight="1" x14ac:dyDescent="0.55000000000000004"/>
    <row r="13" spans="1:14" ht="38.15" customHeight="1" x14ac:dyDescent="0.55000000000000004">
      <c r="A13" s="9" t="s">
        <v>54</v>
      </c>
      <c r="B13" s="9"/>
      <c r="C13" s="9"/>
    </row>
    <row r="14" spans="1:14" s="7" customFormat="1" ht="30.75" customHeight="1" x14ac:dyDescent="0.55000000000000004">
      <c r="B14" s="14"/>
      <c r="C14" s="14"/>
      <c r="D14" s="84" t="s">
        <v>44</v>
      </c>
      <c r="E14" s="85"/>
      <c r="F14" s="85"/>
      <c r="G14" s="85"/>
      <c r="H14" s="81" t="s">
        <v>89</v>
      </c>
      <c r="I14" s="82"/>
      <c r="J14" s="83"/>
      <c r="K14" s="81" t="s">
        <v>45</v>
      </c>
      <c r="L14" s="83"/>
      <c r="M14" s="34"/>
      <c r="N14" s="34"/>
    </row>
    <row r="15" spans="1:14" s="7" customFormat="1" ht="30.75" customHeight="1" x14ac:dyDescent="0.55000000000000004">
      <c r="A15" s="64" t="s">
        <v>9</v>
      </c>
      <c r="B15" s="65"/>
      <c r="C15" s="65"/>
      <c r="D15" s="16"/>
      <c r="E15" s="62" t="s">
        <v>41</v>
      </c>
      <c r="F15" s="63"/>
      <c r="G15" s="63"/>
      <c r="H15" s="66" t="s">
        <v>41</v>
      </c>
      <c r="I15" s="67"/>
      <c r="J15" s="67"/>
      <c r="K15" s="68" t="s">
        <v>46</v>
      </c>
      <c r="L15" s="69"/>
    </row>
    <row r="16" spans="1:14" s="7" customFormat="1" ht="30.75" customHeight="1" x14ac:dyDescent="0.55000000000000004">
      <c r="A16" s="64" t="s">
        <v>17</v>
      </c>
      <c r="B16" s="65"/>
      <c r="C16" s="65"/>
      <c r="D16" s="16"/>
      <c r="E16" s="80">
        <v>46053</v>
      </c>
      <c r="F16" s="63"/>
      <c r="G16" s="63"/>
      <c r="H16" s="72">
        <v>46053</v>
      </c>
      <c r="I16" s="67"/>
      <c r="J16" s="67"/>
      <c r="K16" s="70"/>
      <c r="L16" s="71"/>
    </row>
    <row r="17" spans="1:12" s="7" customFormat="1" ht="30.75" customHeight="1" x14ac:dyDescent="0.55000000000000004">
      <c r="A17" s="64" t="s">
        <v>84</v>
      </c>
      <c r="B17" s="65"/>
      <c r="C17" s="65"/>
      <c r="D17" s="16"/>
      <c r="E17" s="62">
        <v>12</v>
      </c>
      <c r="F17" s="63"/>
      <c r="G17" s="63"/>
      <c r="H17" s="72"/>
      <c r="I17" s="67"/>
      <c r="J17" s="67"/>
      <c r="K17" s="70" t="s">
        <v>90</v>
      </c>
      <c r="L17" s="71"/>
    </row>
    <row r="18" spans="1:12" s="7" customFormat="1" ht="30.75" customHeight="1" x14ac:dyDescent="0.55000000000000004">
      <c r="A18" s="64" t="s">
        <v>75</v>
      </c>
      <c r="B18" s="65"/>
      <c r="C18" s="65"/>
      <c r="D18" s="16"/>
      <c r="E18" s="62" t="s">
        <v>64</v>
      </c>
      <c r="F18" s="63"/>
      <c r="G18" s="63"/>
      <c r="H18" s="66" t="s">
        <v>64</v>
      </c>
      <c r="I18" s="67"/>
      <c r="J18" s="67"/>
      <c r="K18" s="70"/>
      <c r="L18" s="71"/>
    </row>
    <row r="19" spans="1:12" s="7" customFormat="1" ht="30.75" customHeight="1" x14ac:dyDescent="0.55000000000000004">
      <c r="A19" s="64" t="s">
        <v>76</v>
      </c>
      <c r="B19" s="65"/>
      <c r="C19" s="65"/>
      <c r="D19" s="16"/>
      <c r="E19" s="62" t="s">
        <v>55</v>
      </c>
      <c r="F19" s="63"/>
      <c r="G19" s="63"/>
      <c r="H19" s="66" t="s">
        <v>55</v>
      </c>
      <c r="I19" s="67"/>
      <c r="J19" s="67"/>
      <c r="K19" s="70"/>
      <c r="L19" s="71"/>
    </row>
    <row r="20" spans="1:12" s="7" customFormat="1" ht="30.75" customHeight="1" x14ac:dyDescent="0.55000000000000004">
      <c r="A20" s="64" t="s">
        <v>77</v>
      </c>
      <c r="B20" s="65"/>
      <c r="C20" s="65"/>
      <c r="D20" s="15" t="s">
        <v>4</v>
      </c>
      <c r="E20" s="62" t="s">
        <v>71</v>
      </c>
      <c r="F20" s="63"/>
      <c r="G20" s="63"/>
      <c r="H20" s="66" t="s">
        <v>71</v>
      </c>
      <c r="I20" s="67"/>
      <c r="J20" s="67"/>
      <c r="K20" s="68" t="s">
        <v>5</v>
      </c>
      <c r="L20" s="69"/>
    </row>
    <row r="21" spans="1:12" s="7" customFormat="1" ht="30.75" customHeight="1" x14ac:dyDescent="0.55000000000000004">
      <c r="A21" s="64" t="s">
        <v>78</v>
      </c>
      <c r="B21" s="65"/>
      <c r="C21" s="65"/>
      <c r="D21" s="16"/>
      <c r="E21" s="62" t="s">
        <v>65</v>
      </c>
      <c r="F21" s="63"/>
      <c r="G21" s="63"/>
      <c r="H21" s="66" t="s">
        <v>65</v>
      </c>
      <c r="I21" s="67"/>
      <c r="J21" s="67"/>
      <c r="K21" s="68" t="s">
        <v>47</v>
      </c>
      <c r="L21" s="69"/>
    </row>
    <row r="22" spans="1:12" s="7" customFormat="1" ht="30.75" customHeight="1" x14ac:dyDescent="0.55000000000000004">
      <c r="A22" s="64" t="s">
        <v>79</v>
      </c>
      <c r="B22" s="65"/>
      <c r="C22" s="65"/>
      <c r="D22" s="16"/>
      <c r="E22" s="62" t="s">
        <v>66</v>
      </c>
      <c r="F22" s="63"/>
      <c r="G22" s="63"/>
      <c r="H22" s="66" t="s">
        <v>66</v>
      </c>
      <c r="I22" s="67"/>
      <c r="J22" s="67"/>
      <c r="K22" s="70"/>
      <c r="L22" s="71"/>
    </row>
    <row r="23" spans="1:12" s="7" customFormat="1" ht="30.75" customHeight="1" x14ac:dyDescent="0.55000000000000004">
      <c r="A23" s="64" t="s">
        <v>80</v>
      </c>
      <c r="B23" s="65"/>
      <c r="C23" s="65"/>
      <c r="D23" s="16"/>
      <c r="E23" s="62" t="s">
        <v>56</v>
      </c>
      <c r="F23" s="63"/>
      <c r="G23" s="63"/>
      <c r="H23" s="66" t="s">
        <v>93</v>
      </c>
      <c r="I23" s="67"/>
      <c r="J23" s="67"/>
      <c r="K23" s="70"/>
      <c r="L23" s="71"/>
    </row>
    <row r="24" spans="1:12" s="7" customFormat="1" ht="30.75" customHeight="1" x14ac:dyDescent="0.55000000000000004">
      <c r="A24" s="64" t="s">
        <v>81</v>
      </c>
      <c r="B24" s="65"/>
      <c r="C24" s="65"/>
      <c r="D24" s="16"/>
      <c r="E24" s="62" t="s">
        <v>67</v>
      </c>
      <c r="F24" s="63"/>
      <c r="G24" s="63"/>
      <c r="H24" s="66" t="s">
        <v>67</v>
      </c>
      <c r="I24" s="67"/>
      <c r="J24" s="67"/>
      <c r="K24" s="70"/>
      <c r="L24" s="71"/>
    </row>
    <row r="25" spans="1:12" s="7" customFormat="1" ht="30.75" customHeight="1" x14ac:dyDescent="0.55000000000000004">
      <c r="A25" s="64" t="s">
        <v>10</v>
      </c>
      <c r="B25" s="65"/>
      <c r="C25" s="65"/>
      <c r="D25" s="16"/>
      <c r="E25" s="62" t="s">
        <v>68</v>
      </c>
      <c r="F25" s="63"/>
      <c r="G25" s="63"/>
      <c r="H25" s="66" t="s">
        <v>68</v>
      </c>
      <c r="I25" s="67"/>
      <c r="J25" s="67"/>
      <c r="K25" s="68" t="s">
        <v>19</v>
      </c>
      <c r="L25" s="69"/>
    </row>
    <row r="26" spans="1:12" s="7" customFormat="1" ht="30.75" customHeight="1" x14ac:dyDescent="0.55000000000000004">
      <c r="A26" s="64" t="s">
        <v>1</v>
      </c>
      <c r="B26" s="65"/>
      <c r="C26" s="65"/>
      <c r="D26" s="16"/>
      <c r="E26" s="62">
        <v>123456</v>
      </c>
      <c r="F26" s="63"/>
      <c r="G26" s="63"/>
      <c r="H26" s="66">
        <v>123456</v>
      </c>
      <c r="I26" s="67"/>
      <c r="J26" s="67"/>
      <c r="K26" s="70"/>
      <c r="L26" s="71"/>
    </row>
    <row r="27" spans="1:12" s="7" customFormat="1" ht="30.75" customHeight="1" x14ac:dyDescent="0.55000000000000004">
      <c r="A27" s="64" t="s">
        <v>0</v>
      </c>
      <c r="B27" s="65"/>
      <c r="C27" s="65"/>
      <c r="D27" s="16"/>
      <c r="E27" s="62" t="s">
        <v>57</v>
      </c>
      <c r="F27" s="63"/>
      <c r="G27" s="63"/>
      <c r="H27" s="66" t="s">
        <v>57</v>
      </c>
      <c r="I27" s="67"/>
      <c r="J27" s="67"/>
      <c r="K27" s="70"/>
      <c r="L27" s="71"/>
    </row>
    <row r="28" spans="1:12" s="7" customFormat="1" ht="30.75" customHeight="1" x14ac:dyDescent="0.55000000000000004">
      <c r="A28" s="64" t="s">
        <v>14</v>
      </c>
      <c r="B28" s="65"/>
      <c r="C28" s="65"/>
      <c r="D28" s="16"/>
      <c r="E28" s="80">
        <v>23102</v>
      </c>
      <c r="F28" s="63"/>
      <c r="G28" s="63"/>
      <c r="H28" s="72">
        <v>23102</v>
      </c>
      <c r="I28" s="67"/>
      <c r="J28" s="67"/>
      <c r="K28" s="70"/>
      <c r="L28" s="71"/>
    </row>
    <row r="29" spans="1:12" s="7" customFormat="1" ht="30.75" customHeight="1" x14ac:dyDescent="0.55000000000000004">
      <c r="A29" s="64" t="s">
        <v>11</v>
      </c>
      <c r="B29" s="65"/>
      <c r="C29" s="65"/>
      <c r="D29" s="16"/>
      <c r="E29" s="62" t="s">
        <v>58</v>
      </c>
      <c r="F29" s="63"/>
      <c r="G29" s="63"/>
      <c r="H29" s="66" t="s">
        <v>58</v>
      </c>
      <c r="I29" s="67"/>
      <c r="J29" s="67"/>
      <c r="K29" s="68" t="s">
        <v>15</v>
      </c>
      <c r="L29" s="69"/>
    </row>
    <row r="30" spans="1:12" s="7" customFormat="1" ht="30.75" customHeight="1" x14ac:dyDescent="0.55000000000000004">
      <c r="A30" s="64" t="s">
        <v>12</v>
      </c>
      <c r="B30" s="65"/>
      <c r="C30" s="65"/>
      <c r="D30" s="16"/>
      <c r="E30" s="62" t="s">
        <v>55</v>
      </c>
      <c r="F30" s="63"/>
      <c r="G30" s="63"/>
      <c r="H30" s="66" t="s">
        <v>55</v>
      </c>
      <c r="I30" s="67"/>
      <c r="J30" s="67"/>
      <c r="K30" s="68" t="s">
        <v>91</v>
      </c>
      <c r="L30" s="69"/>
    </row>
    <row r="31" spans="1:12" s="7" customFormat="1" ht="30.75" customHeight="1" x14ac:dyDescent="0.55000000000000004">
      <c r="A31" s="64" t="s">
        <v>13</v>
      </c>
      <c r="B31" s="65"/>
      <c r="C31" s="65"/>
      <c r="D31" s="15" t="s">
        <v>4</v>
      </c>
      <c r="E31" s="62" t="s">
        <v>69</v>
      </c>
      <c r="F31" s="63"/>
      <c r="G31" s="63"/>
      <c r="H31" s="66" t="s">
        <v>69</v>
      </c>
      <c r="I31" s="67"/>
      <c r="J31" s="67"/>
      <c r="K31" s="68" t="s">
        <v>21</v>
      </c>
      <c r="L31" s="69"/>
    </row>
    <row r="32" spans="1:12" s="7" customFormat="1" ht="30.75" customHeight="1" x14ac:dyDescent="0.55000000000000004">
      <c r="A32" s="64" t="s">
        <v>82</v>
      </c>
      <c r="B32" s="65"/>
      <c r="C32" s="65"/>
      <c r="D32" s="16"/>
      <c r="E32" s="62" t="s">
        <v>70</v>
      </c>
      <c r="F32" s="63"/>
      <c r="G32" s="63"/>
      <c r="H32" s="66" t="s">
        <v>70</v>
      </c>
      <c r="I32" s="67"/>
      <c r="J32" s="67"/>
      <c r="K32" s="68" t="s">
        <v>8</v>
      </c>
      <c r="L32" s="69"/>
    </row>
    <row r="33" spans="1:16" s="7" customFormat="1" ht="30.75" customHeight="1" x14ac:dyDescent="0.55000000000000004">
      <c r="A33" s="64" t="s">
        <v>2</v>
      </c>
      <c r="B33" s="65"/>
      <c r="C33" s="65"/>
      <c r="D33" s="16"/>
      <c r="E33" s="62" t="s">
        <v>55</v>
      </c>
      <c r="F33" s="63"/>
      <c r="G33" s="63"/>
      <c r="H33" s="66" t="s">
        <v>55</v>
      </c>
      <c r="I33" s="67"/>
      <c r="J33" s="67"/>
      <c r="K33" s="70"/>
      <c r="L33" s="71"/>
    </row>
    <row r="34" spans="1:16" s="7" customFormat="1" ht="30.75" customHeight="1" x14ac:dyDescent="0.55000000000000004">
      <c r="A34" s="64" t="s">
        <v>3</v>
      </c>
      <c r="B34" s="65"/>
      <c r="C34" s="65"/>
      <c r="D34" s="15" t="s">
        <v>4</v>
      </c>
      <c r="E34" s="62" t="s">
        <v>72</v>
      </c>
      <c r="F34" s="63"/>
      <c r="G34" s="63"/>
      <c r="H34" s="66" t="s">
        <v>72</v>
      </c>
      <c r="I34" s="67"/>
      <c r="J34" s="67"/>
      <c r="K34" s="68" t="s">
        <v>6</v>
      </c>
      <c r="L34" s="69"/>
    </row>
    <row r="35" spans="1:16" s="7" customFormat="1" ht="62.25" customHeight="1" x14ac:dyDescent="0.55000000000000004">
      <c r="A35" s="64" t="s">
        <v>7</v>
      </c>
      <c r="B35" s="65"/>
      <c r="C35" s="65"/>
      <c r="D35" s="16"/>
      <c r="E35" s="62">
        <v>1</v>
      </c>
      <c r="F35" s="63"/>
      <c r="G35" s="63"/>
      <c r="H35" s="66">
        <v>1</v>
      </c>
      <c r="I35" s="67"/>
      <c r="J35" s="67"/>
      <c r="K35" s="68" t="s">
        <v>94</v>
      </c>
      <c r="L35" s="69"/>
    </row>
    <row r="36" spans="1:16" s="7" customFormat="1" ht="30.75" customHeight="1" x14ac:dyDescent="0.55000000000000004">
      <c r="A36" s="64" t="s">
        <v>83</v>
      </c>
      <c r="B36" s="65"/>
      <c r="C36" s="65"/>
      <c r="D36" s="16"/>
      <c r="E36" s="62" t="s">
        <v>73</v>
      </c>
      <c r="F36" s="63"/>
      <c r="G36" s="63"/>
      <c r="H36" s="66" t="s">
        <v>73</v>
      </c>
      <c r="I36" s="67"/>
      <c r="J36" s="67"/>
      <c r="K36" s="68" t="s">
        <v>20</v>
      </c>
      <c r="L36" s="69"/>
    </row>
    <row r="37" spans="1:16" s="7" customFormat="1" ht="30.75" customHeight="1" x14ac:dyDescent="0.55000000000000004">
      <c r="A37" s="64" t="s">
        <v>16</v>
      </c>
      <c r="B37" s="65"/>
      <c r="C37" s="65"/>
      <c r="D37" s="16"/>
      <c r="E37" s="80">
        <v>46053</v>
      </c>
      <c r="F37" s="63"/>
      <c r="G37" s="63"/>
      <c r="H37" s="72">
        <v>46053</v>
      </c>
      <c r="I37" s="67"/>
      <c r="J37" s="67"/>
      <c r="K37" s="70"/>
      <c r="L37" s="71"/>
    </row>
    <row r="38" spans="1:16" s="7" customFormat="1" ht="30.75" customHeight="1" x14ac:dyDescent="0.55000000000000004">
      <c r="A38" s="17" t="s">
        <v>85</v>
      </c>
      <c r="B38" s="18"/>
      <c r="C38" s="18"/>
      <c r="D38" s="14"/>
      <c r="E38" s="14"/>
      <c r="F38" s="14"/>
      <c r="G38" s="14"/>
      <c r="H38" s="14"/>
      <c r="I38" s="14"/>
      <c r="J38" s="14"/>
      <c r="K38" s="14"/>
      <c r="L38" s="14"/>
      <c r="M38" s="14"/>
      <c r="N38" s="14"/>
    </row>
    <row r="39" spans="1:16" s="7" customFormat="1" ht="30.75" customHeight="1" x14ac:dyDescent="0.55000000000000004">
      <c r="A39" s="18" t="s">
        <v>86</v>
      </c>
      <c r="B39" s="18"/>
      <c r="C39" s="18"/>
      <c r="D39" s="14"/>
      <c r="E39" s="14"/>
      <c r="F39" s="14"/>
      <c r="G39" s="14"/>
      <c r="H39" s="14"/>
      <c r="I39" s="14"/>
      <c r="J39" s="14"/>
      <c r="K39" s="14"/>
      <c r="L39" s="14"/>
      <c r="M39" s="14"/>
      <c r="N39" s="14"/>
    </row>
    <row r="40" spans="1:16" s="7" customFormat="1" ht="30.75" customHeight="1" x14ac:dyDescent="0.55000000000000004">
      <c r="A40" s="18" t="s">
        <v>87</v>
      </c>
      <c r="B40" s="18"/>
      <c r="C40" s="18"/>
      <c r="D40" s="14"/>
      <c r="E40" s="14"/>
      <c r="F40" s="14"/>
      <c r="G40" s="14"/>
      <c r="H40" s="14"/>
      <c r="I40" s="14"/>
      <c r="J40" s="14"/>
      <c r="K40" s="14"/>
      <c r="L40" s="14"/>
      <c r="M40" s="14"/>
      <c r="N40" s="14"/>
    </row>
    <row r="41" spans="1:16" s="7" customFormat="1" ht="30.75" customHeight="1" x14ac:dyDescent="0.55000000000000004">
      <c r="A41" s="18" t="s">
        <v>88</v>
      </c>
      <c r="B41" s="18"/>
      <c r="C41" s="18"/>
      <c r="D41" s="14"/>
      <c r="E41" s="14"/>
      <c r="F41" s="14"/>
      <c r="G41" s="14"/>
      <c r="H41" s="14"/>
      <c r="I41" s="14"/>
      <c r="J41" s="14"/>
      <c r="K41" s="14"/>
      <c r="L41" s="14"/>
      <c r="M41" s="14"/>
      <c r="N41" s="14"/>
    </row>
    <row r="42" spans="1:16" s="7" customFormat="1" ht="30.75" customHeight="1" x14ac:dyDescent="0.55000000000000004">
      <c r="A42" s="18"/>
      <c r="B42" s="18"/>
      <c r="C42" s="18"/>
      <c r="D42" s="14"/>
      <c r="E42" s="14"/>
      <c r="F42" s="14"/>
      <c r="G42" s="14"/>
      <c r="H42" s="14"/>
      <c r="I42" s="14"/>
      <c r="J42" s="14"/>
      <c r="K42" s="14"/>
      <c r="L42" s="14"/>
      <c r="M42" s="14"/>
      <c r="N42" s="14"/>
    </row>
    <row r="43" spans="1:16" s="7" customFormat="1" ht="30.75" customHeight="1" x14ac:dyDescent="0.55000000000000004">
      <c r="A43" s="14" t="s">
        <v>48</v>
      </c>
      <c r="B43" s="14"/>
      <c r="C43" s="14"/>
      <c r="D43"/>
      <c r="E43"/>
      <c r="F43"/>
      <c r="G43"/>
      <c r="H43"/>
      <c r="I43"/>
      <c r="J43"/>
      <c r="K43"/>
      <c r="L43"/>
      <c r="M43"/>
      <c r="N43"/>
      <c r="O43"/>
      <c r="P43"/>
    </row>
    <row r="44" spans="1:16" s="7" customFormat="1" ht="30.75" customHeight="1" thickBot="1" x14ac:dyDescent="0.6">
      <c r="A44" s="27" t="s">
        <v>27</v>
      </c>
      <c r="B44" s="27"/>
      <c r="C44" s="27"/>
      <c r="D44"/>
      <c r="E44"/>
      <c r="F44"/>
      <c r="G44"/>
      <c r="H44"/>
      <c r="I44"/>
      <c r="J44"/>
      <c r="K44"/>
      <c r="L44"/>
      <c r="M44"/>
      <c r="N44"/>
      <c r="O44"/>
      <c r="P44"/>
    </row>
    <row r="45" spans="1:16" s="7" customFormat="1" ht="30.75" customHeight="1" thickBot="1" x14ac:dyDescent="0.6">
      <c r="A45" s="36" t="s">
        <v>49</v>
      </c>
      <c r="B45" s="73" t="str">
        <f t="shared" ref="B45" si="0">$E$18</f>
        <v>ABC株式会社</v>
      </c>
      <c r="C45" s="73"/>
      <c r="D45" s="21"/>
      <c r="E45" s="21"/>
      <c r="F45" s="21"/>
      <c r="G45" s="21"/>
      <c r="H45" s="21"/>
      <c r="I45" s="21"/>
      <c r="J45" s="21"/>
      <c r="K45" s="21"/>
      <c r="L45" s="21"/>
      <c r="M45" s="21"/>
      <c r="N45" s="21"/>
      <c r="O45"/>
      <c r="P45"/>
    </row>
    <row r="46" spans="1:16" s="7" customFormat="1" ht="29.5" x14ac:dyDescent="0.55000000000000004">
      <c r="A46" s="25" t="s">
        <v>43</v>
      </c>
      <c r="B46" s="100" t="s">
        <v>28</v>
      </c>
      <c r="C46" s="101"/>
      <c r="D46" s="102"/>
      <c r="E46" s="94" t="s">
        <v>35</v>
      </c>
      <c r="F46" s="95"/>
    </row>
    <row r="47" spans="1:16" s="7" customFormat="1" ht="30.75" customHeight="1" x14ac:dyDescent="0.55000000000000004">
      <c r="A47" s="41">
        <v>4</v>
      </c>
      <c r="B47" s="42">
        <v>1</v>
      </c>
      <c r="C47" s="43"/>
      <c r="D47" s="44"/>
      <c r="E47" s="96" t="str">
        <f>IF(E17=D59,"","基本申込内容上の年間活動予定日数と本項目上の活動日数が合致しません")</f>
        <v/>
      </c>
      <c r="F47" s="97"/>
    </row>
    <row r="48" spans="1:16" s="7" customFormat="1" ht="30.75" customHeight="1" x14ac:dyDescent="0.55000000000000004">
      <c r="A48" s="41">
        <v>5</v>
      </c>
      <c r="B48" s="42">
        <v>10</v>
      </c>
      <c r="C48" s="43"/>
      <c r="D48" s="44"/>
      <c r="E48" s="96"/>
      <c r="F48" s="97"/>
    </row>
    <row r="49" spans="1:16" s="7" customFormat="1" ht="30.75" customHeight="1" x14ac:dyDescent="0.55000000000000004">
      <c r="A49" s="41">
        <v>6</v>
      </c>
      <c r="B49" s="42">
        <v>5</v>
      </c>
      <c r="C49" s="43"/>
      <c r="D49" s="44"/>
      <c r="E49" s="96"/>
      <c r="F49" s="97"/>
    </row>
    <row r="50" spans="1:16" s="7" customFormat="1" ht="30.75" customHeight="1" x14ac:dyDescent="0.55000000000000004">
      <c r="A50" s="41">
        <v>7</v>
      </c>
      <c r="B50" s="42">
        <v>12</v>
      </c>
      <c r="C50" s="43"/>
      <c r="D50" s="44"/>
      <c r="E50" s="96"/>
      <c r="F50" s="97"/>
    </row>
    <row r="51" spans="1:16" s="7" customFormat="1" ht="30.75" customHeight="1" x14ac:dyDescent="0.55000000000000004">
      <c r="A51" s="41">
        <v>8</v>
      </c>
      <c r="B51" s="42">
        <v>3</v>
      </c>
      <c r="C51" s="43"/>
      <c r="D51" s="44"/>
      <c r="E51" s="96"/>
      <c r="F51" s="97"/>
    </row>
    <row r="52" spans="1:16" s="7" customFormat="1" ht="30.75" customHeight="1" x14ac:dyDescent="0.55000000000000004">
      <c r="A52" s="41">
        <v>9</v>
      </c>
      <c r="B52" s="42">
        <v>7</v>
      </c>
      <c r="C52" s="43"/>
      <c r="D52" s="44"/>
      <c r="E52" s="96"/>
      <c r="F52" s="97"/>
    </row>
    <row r="53" spans="1:16" s="7" customFormat="1" ht="30.75" customHeight="1" x14ac:dyDescent="0.55000000000000004">
      <c r="A53" s="41">
        <v>10</v>
      </c>
      <c r="B53" s="42">
        <v>6</v>
      </c>
      <c r="C53" s="43"/>
      <c r="D53" s="44"/>
      <c r="E53" s="96"/>
      <c r="F53" s="97"/>
    </row>
    <row r="54" spans="1:16" s="7" customFormat="1" ht="30.75" customHeight="1" x14ac:dyDescent="0.55000000000000004">
      <c r="A54" s="41">
        <v>11</v>
      </c>
      <c r="B54" s="42">
        <v>7</v>
      </c>
      <c r="C54" s="43"/>
      <c r="D54" s="44"/>
      <c r="E54" s="96"/>
      <c r="F54" s="97"/>
    </row>
    <row r="55" spans="1:16" s="7" customFormat="1" ht="30.75" customHeight="1" x14ac:dyDescent="0.55000000000000004">
      <c r="A55" s="41">
        <v>12</v>
      </c>
      <c r="B55" s="42">
        <v>22</v>
      </c>
      <c r="C55" s="43"/>
      <c r="D55" s="44"/>
      <c r="E55" s="96"/>
      <c r="F55" s="97"/>
    </row>
    <row r="56" spans="1:16" s="7" customFormat="1" ht="30.75" customHeight="1" x14ac:dyDescent="0.55000000000000004">
      <c r="A56" s="41">
        <v>1</v>
      </c>
      <c r="B56" s="42">
        <v>20</v>
      </c>
      <c r="C56" s="43"/>
      <c r="D56" s="44"/>
      <c r="E56" s="96"/>
      <c r="F56" s="97"/>
    </row>
    <row r="57" spans="1:16" s="7" customFormat="1" ht="30.75" customHeight="1" x14ac:dyDescent="0.55000000000000004">
      <c r="A57" s="41">
        <v>2</v>
      </c>
      <c r="B57" s="42">
        <v>6</v>
      </c>
      <c r="C57" s="43"/>
      <c r="D57" s="44"/>
      <c r="E57" s="96"/>
      <c r="F57" s="97"/>
    </row>
    <row r="58" spans="1:16" s="7" customFormat="1" ht="30.75" customHeight="1" thickBot="1" x14ac:dyDescent="0.6">
      <c r="A58" s="48">
        <v>3</v>
      </c>
      <c r="B58" s="45">
        <v>2</v>
      </c>
      <c r="C58" s="46"/>
      <c r="D58" s="47"/>
      <c r="E58" s="98"/>
      <c r="F58" s="99"/>
    </row>
    <row r="59" spans="1:16" s="7" customFormat="1" ht="30.75" customHeight="1" x14ac:dyDescent="0.55000000000000004">
      <c r="A59" s="23"/>
      <c r="B59" s="23"/>
      <c r="C59" s="23"/>
      <c r="D59" s="24">
        <f>COUNT(B47:D58)</f>
        <v>12</v>
      </c>
      <c r="E59" s="24"/>
      <c r="F59" s="24"/>
      <c r="G59" s="24"/>
      <c r="H59" s="24"/>
      <c r="I59" s="24"/>
      <c r="J59" s="24"/>
      <c r="K59" s="24"/>
      <c r="L59" s="24"/>
      <c r="M59" s="24"/>
      <c r="N59" s="24"/>
      <c r="O59"/>
      <c r="P59"/>
    </row>
    <row r="60" spans="1:16" s="7" customFormat="1" ht="30.75" customHeight="1" x14ac:dyDescent="0.55000000000000004">
      <c r="A60" s="27" t="s">
        <v>52</v>
      </c>
      <c r="B60" s="27"/>
      <c r="C60" s="27"/>
      <c r="D60"/>
      <c r="E60"/>
      <c r="F60"/>
      <c r="G60"/>
      <c r="H60"/>
      <c r="I60"/>
      <c r="J60"/>
      <c r="K60"/>
      <c r="L60"/>
      <c r="M60"/>
      <c r="N60"/>
      <c r="O60"/>
      <c r="P60"/>
    </row>
    <row r="61" spans="1:16" s="7" customFormat="1" ht="30.75" customHeight="1" x14ac:dyDescent="0.55000000000000004">
      <c r="A61" s="27" t="s">
        <v>50</v>
      </c>
      <c r="B61" s="27"/>
      <c r="C61" s="27"/>
      <c r="D61"/>
      <c r="E61"/>
      <c r="F61"/>
      <c r="G61"/>
      <c r="H61"/>
      <c r="I61"/>
      <c r="J61"/>
      <c r="K61"/>
      <c r="L61"/>
      <c r="M61"/>
      <c r="N61"/>
      <c r="O61"/>
      <c r="P61"/>
    </row>
    <row r="62" spans="1:16" ht="38.15" customHeight="1" x14ac:dyDescent="0.55000000000000004">
      <c r="A62" s="10" t="s">
        <v>61</v>
      </c>
      <c r="B62" s="10"/>
      <c r="C62" s="10"/>
    </row>
    <row r="63" spans="1:16" s="7" customFormat="1" ht="38.15" customHeight="1" x14ac:dyDescent="0.55000000000000004">
      <c r="A63" s="15" t="s">
        <v>18</v>
      </c>
      <c r="B63" s="19"/>
      <c r="C63" s="19"/>
      <c r="D63" s="19" t="s">
        <v>59</v>
      </c>
      <c r="E63" s="106" t="s">
        <v>33</v>
      </c>
      <c r="F63" s="107"/>
    </row>
    <row r="64" spans="1:16" s="7" customFormat="1" ht="38.15" customHeight="1" x14ac:dyDescent="0.55000000000000004">
      <c r="A64" s="103" t="s">
        <v>51</v>
      </c>
      <c r="B64" s="104"/>
      <c r="C64" s="105"/>
      <c r="D64" s="19" t="s">
        <v>59</v>
      </c>
      <c r="E64" s="108"/>
      <c r="F64" s="109"/>
    </row>
    <row r="65" spans="1:14" ht="36.75" customHeight="1" x14ac:dyDescent="0.55000000000000004"/>
    <row r="66" spans="1:14" ht="32.25" customHeight="1" x14ac:dyDescent="0.55000000000000004">
      <c r="A66" s="10" t="s">
        <v>62</v>
      </c>
      <c r="B66" s="10"/>
      <c r="C66" s="10"/>
    </row>
    <row r="67" spans="1:14" ht="20" x14ac:dyDescent="0.55000000000000004">
      <c r="A67" s="10" t="s">
        <v>29</v>
      </c>
      <c r="B67" s="10"/>
      <c r="C67" s="10"/>
    </row>
    <row r="68" spans="1:14" ht="20" x14ac:dyDescent="0.55000000000000004">
      <c r="A68" s="10" t="s">
        <v>30</v>
      </c>
      <c r="B68" s="10"/>
      <c r="C68" s="10"/>
    </row>
    <row r="70" spans="1:14" x14ac:dyDescent="0.55000000000000004">
      <c r="A70" s="88" t="s">
        <v>31</v>
      </c>
      <c r="B70" s="75"/>
      <c r="C70" s="76"/>
      <c r="D70" s="22" t="s">
        <v>53</v>
      </c>
      <c r="E70" s="74" t="s">
        <v>32</v>
      </c>
      <c r="F70" s="75"/>
      <c r="G70" s="75"/>
      <c r="H70" s="76"/>
    </row>
    <row r="71" spans="1:14" x14ac:dyDescent="0.55000000000000004">
      <c r="A71" s="89" t="s">
        <v>34</v>
      </c>
      <c r="B71" s="90"/>
      <c r="C71" s="91"/>
      <c r="D71" s="26" t="str">
        <f>IF(AND(A82=26,B82=1),"〇","×")</f>
        <v>〇</v>
      </c>
      <c r="E71" s="113" t="str">
        <f>IF(D71="×","本シートに記入漏れ・不備があります","")</f>
        <v/>
      </c>
      <c r="F71" s="75"/>
      <c r="G71" s="75"/>
      <c r="H71" s="76"/>
    </row>
    <row r="72" spans="1:14" x14ac:dyDescent="0.55000000000000004">
      <c r="A72" s="89" t="str">
        <f>IF(E17&gt;100,"ご加入内容申告シート","")</f>
        <v/>
      </c>
      <c r="B72" s="90"/>
      <c r="C72" s="91"/>
      <c r="D72" s="26" t="str">
        <f>IF($A$83=0,"提出要","－")</f>
        <v>－</v>
      </c>
      <c r="E72" s="110" t="str">
        <f>IF($A$83=0,"ご契約内容確認シートは代理店まで応相談","－")</f>
        <v>－</v>
      </c>
      <c r="F72" s="111" t="str">
        <f t="shared" ref="F72:H72" si="1">IF($A$83=0,"提出要","－")</f>
        <v>－</v>
      </c>
      <c r="G72" s="111" t="str">
        <f t="shared" si="1"/>
        <v>－</v>
      </c>
      <c r="H72" s="112" t="str">
        <f t="shared" si="1"/>
        <v>－</v>
      </c>
    </row>
    <row r="74" spans="1:14" x14ac:dyDescent="0.55000000000000004">
      <c r="A74" s="86" t="s">
        <v>36</v>
      </c>
      <c r="B74" s="86"/>
      <c r="C74" s="86"/>
      <c r="D74" s="87"/>
      <c r="E74" s="87"/>
      <c r="F74" s="87"/>
      <c r="G74" s="87"/>
      <c r="H74" s="87"/>
      <c r="I74" s="87"/>
      <c r="J74" s="87"/>
      <c r="K74" s="87"/>
      <c r="L74" s="51"/>
    </row>
    <row r="75" spans="1:14" x14ac:dyDescent="0.55000000000000004">
      <c r="A75" s="86" t="s">
        <v>37</v>
      </c>
      <c r="B75" s="87"/>
      <c r="C75" s="87"/>
      <c r="D75" s="87"/>
      <c r="E75" s="87"/>
      <c r="F75" s="87"/>
      <c r="G75" s="87"/>
      <c r="H75" s="87"/>
      <c r="I75" s="87"/>
      <c r="J75" s="87"/>
      <c r="K75" s="87"/>
    </row>
    <row r="77" spans="1:14" ht="18.5" thickBot="1" x14ac:dyDescent="0.6">
      <c r="A77" s="29"/>
      <c r="B77" s="29"/>
      <c r="C77" s="29"/>
      <c r="D77" s="29"/>
      <c r="E77" s="29"/>
      <c r="F77" s="29"/>
      <c r="G77" s="29"/>
      <c r="H77" s="29"/>
      <c r="I77" s="29"/>
      <c r="J77" s="29"/>
      <c r="K77" s="30" t="s">
        <v>40</v>
      </c>
      <c r="L77" s="29"/>
      <c r="N77" s="35"/>
    </row>
    <row r="78" spans="1:14" ht="18.5" thickTop="1" x14ac:dyDescent="0.55000000000000004"/>
    <row r="80" spans="1:14" hidden="1" x14ac:dyDescent="0.55000000000000004">
      <c r="A80" t="s">
        <v>60</v>
      </c>
    </row>
    <row r="81" spans="1:2" hidden="1" x14ac:dyDescent="0.55000000000000004">
      <c r="A81" s="50"/>
      <c r="B81" s="49"/>
    </row>
    <row r="82" spans="1:2" hidden="1" x14ac:dyDescent="0.55000000000000004">
      <c r="A82" s="40">
        <f>COUNTA($E$15:$G$37,$E$47,$D$63,$D$64)</f>
        <v>26</v>
      </c>
      <c r="B82" s="52">
        <f>COUNTIF($E$47, "")</f>
        <v>1</v>
      </c>
    </row>
    <row r="83" spans="1:2" hidden="1" x14ac:dyDescent="0.55000000000000004">
      <c r="A83" s="40">
        <f>COUNTIF($A$72, "")</f>
        <v>1</v>
      </c>
      <c r="B83" s="52"/>
    </row>
    <row r="84" spans="1:2" hidden="1" x14ac:dyDescent="0.55000000000000004"/>
  </sheetData>
  <sheetProtection password="E875" sheet="1" objects="1" scenarios="1"/>
  <mergeCells count="109">
    <mergeCell ref="D14:G14"/>
    <mergeCell ref="A15:C15"/>
    <mergeCell ref="E15:G15"/>
    <mergeCell ref="H14:J14"/>
    <mergeCell ref="K14:L14"/>
    <mergeCell ref="H15:J15"/>
    <mergeCell ref="K15:L15"/>
    <mergeCell ref="H16:J16"/>
    <mergeCell ref="K16:L16"/>
    <mergeCell ref="A17:C17"/>
    <mergeCell ref="E17:G17"/>
    <mergeCell ref="A18:C18"/>
    <mergeCell ref="E18:G18"/>
    <mergeCell ref="H17:J17"/>
    <mergeCell ref="K17:L17"/>
    <mergeCell ref="H18:J18"/>
    <mergeCell ref="K18:L18"/>
    <mergeCell ref="A16:C16"/>
    <mergeCell ref="E16:G16"/>
    <mergeCell ref="A21:C21"/>
    <mergeCell ref="E21:G21"/>
    <mergeCell ref="A22:C22"/>
    <mergeCell ref="E22:G22"/>
    <mergeCell ref="H21:J21"/>
    <mergeCell ref="K21:L21"/>
    <mergeCell ref="H22:J22"/>
    <mergeCell ref="K22:L22"/>
    <mergeCell ref="A19:C19"/>
    <mergeCell ref="E19:G19"/>
    <mergeCell ref="A20:C20"/>
    <mergeCell ref="E20:G20"/>
    <mergeCell ref="H19:J19"/>
    <mergeCell ref="K19:L19"/>
    <mergeCell ref="H20:J20"/>
    <mergeCell ref="K20:L20"/>
    <mergeCell ref="A25:C25"/>
    <mergeCell ref="E25:G25"/>
    <mergeCell ref="A26:C26"/>
    <mergeCell ref="E26:G26"/>
    <mergeCell ref="H25:J25"/>
    <mergeCell ref="K25:L25"/>
    <mergeCell ref="H26:J26"/>
    <mergeCell ref="K26:L26"/>
    <mergeCell ref="A23:C23"/>
    <mergeCell ref="E23:G23"/>
    <mergeCell ref="A24:C24"/>
    <mergeCell ref="E24:G24"/>
    <mergeCell ref="H23:J23"/>
    <mergeCell ref="K23:L23"/>
    <mergeCell ref="H24:J24"/>
    <mergeCell ref="K24:L24"/>
    <mergeCell ref="A29:C29"/>
    <mergeCell ref="E29:G29"/>
    <mergeCell ref="A30:C30"/>
    <mergeCell ref="E30:G30"/>
    <mergeCell ref="H29:J29"/>
    <mergeCell ref="K29:L29"/>
    <mergeCell ref="H30:J30"/>
    <mergeCell ref="K30:L30"/>
    <mergeCell ref="A27:C27"/>
    <mergeCell ref="E27:G27"/>
    <mergeCell ref="A28:C28"/>
    <mergeCell ref="E28:G28"/>
    <mergeCell ref="H27:J27"/>
    <mergeCell ref="K27:L27"/>
    <mergeCell ref="H28:J28"/>
    <mergeCell ref="K28:L28"/>
    <mergeCell ref="A33:C33"/>
    <mergeCell ref="E33:G33"/>
    <mergeCell ref="A34:C34"/>
    <mergeCell ref="E34:G34"/>
    <mergeCell ref="H33:J33"/>
    <mergeCell ref="K33:L33"/>
    <mergeCell ref="H34:J34"/>
    <mergeCell ref="K34:L34"/>
    <mergeCell ref="A31:C31"/>
    <mergeCell ref="E31:G31"/>
    <mergeCell ref="A32:C32"/>
    <mergeCell ref="E32:G32"/>
    <mergeCell ref="H31:J31"/>
    <mergeCell ref="K31:L31"/>
    <mergeCell ref="H32:J32"/>
    <mergeCell ref="K32:L32"/>
    <mergeCell ref="A37:C37"/>
    <mergeCell ref="E37:G37"/>
    <mergeCell ref="B45:C45"/>
    <mergeCell ref="B46:D46"/>
    <mergeCell ref="E46:F46"/>
    <mergeCell ref="H37:J37"/>
    <mergeCell ref="K37:L37"/>
    <mergeCell ref="A35:C35"/>
    <mergeCell ref="E35:G35"/>
    <mergeCell ref="A36:C36"/>
    <mergeCell ref="E36:G36"/>
    <mergeCell ref="H35:J35"/>
    <mergeCell ref="K35:L35"/>
    <mergeCell ref="H36:J36"/>
    <mergeCell ref="K36:L36"/>
    <mergeCell ref="A72:C72"/>
    <mergeCell ref="E72:H72"/>
    <mergeCell ref="A74:K74"/>
    <mergeCell ref="A75:K75"/>
    <mergeCell ref="E47:F58"/>
    <mergeCell ref="E63:F64"/>
    <mergeCell ref="A64:C64"/>
    <mergeCell ref="A70:C70"/>
    <mergeCell ref="E70:H70"/>
    <mergeCell ref="A71:C71"/>
    <mergeCell ref="E71:H71"/>
  </mergeCells>
  <phoneticPr fontId="1"/>
  <dataValidations count="9">
    <dataValidation type="whole" imeMode="off" allowBlank="1" showInputMessage="1" showErrorMessage="1" error="英数字で入力してください" sqref="A47:D58" xr:uid="{D8F4D3D3-160F-43D3-B48B-D350485EEA3B}">
      <formula1>1</formula1>
      <formula2>31</formula2>
    </dataValidation>
    <dataValidation type="custom" imeMode="fullKatakana" showInputMessage="1" showErrorMessage="1" error="直上の項目を必ず入力してください。未入力もしくは未定ではお引き受けできません。" sqref="E36 H36" xr:uid="{486B2657-4ECB-4F91-82D2-ADCEF599FEBD}">
      <formula1>$E35&lt;&gt;""</formula1>
    </dataValidation>
    <dataValidation type="custom" imeMode="on" showInputMessage="1" showErrorMessage="1" error="直上の項目を必ず入力してください。未入力もしくは未定ではお引き受けできません。" sqref="E18 E34 E31:E32 E29 E27 E25 E20:E22 H34 H31:H32 H29 H27 H25 H20:H22" xr:uid="{618FA508-969B-4929-A6C3-DCCE584989EE}">
      <formula1>$E17&lt;&gt;""</formula1>
    </dataValidation>
    <dataValidation type="custom" imeMode="off" showInputMessage="1" showErrorMessage="1" error="直上の項目を必ず入力してください。未入力もしくは未定ではお引き受けできません。" sqref="E30 H30" xr:uid="{C5F0517F-10CF-4478-B772-A73DFC757482}">
      <formula1>$E26&lt;&gt;""</formula1>
    </dataValidation>
    <dataValidation type="custom" imeMode="off" showInputMessage="1" showErrorMessage="1" error="直上の項目を必ず入力してください。未入力もしくは未定ではお引き受けできません。" sqref="E23:E24 E26 E19 E35 E33 E16:E17 E28 E37 H16 H23:H24 H26 H19 H35 H33 H28 H37" xr:uid="{BE46982A-CD47-463C-B0F2-8B53EF2CB4E5}">
      <formula1>$E15&lt;&gt;""</formula1>
    </dataValidation>
    <dataValidation type="whole" allowBlank="1" showInputMessage="1" showErrorMessage="1" sqref="D59:L59" xr:uid="{B5AEE0E5-DFE6-4C33-ACBE-9B5349E1CE20}">
      <formula1>1</formula1>
      <formula2>31</formula2>
    </dataValidation>
    <dataValidation type="list" allowBlank="1" showInputMessage="1" showErrorMessage="1" sqref="D63:D64" xr:uid="{58D9D10C-9EAB-4F53-9EC6-DD43E258B3B7}">
      <formula1>"有,無"</formula1>
    </dataValidation>
    <dataValidation type="list" allowBlank="1" showInputMessage="1" showErrorMessage="1" error="新規もしくは継続を選択してください" sqref="E15 H15" xr:uid="{540D317C-BA4C-4AC1-9EEE-AFDCF903CD8A}">
      <formula1>"新規,継続"</formula1>
    </dataValidation>
    <dataValidation type="custom" imeMode="on" showInputMessage="1" showErrorMessage="1" error="直上の項目を必ず入力してください。未入力もしくは未定ではお引き受けできません。" sqref="H18" xr:uid="{7567C296-510B-415A-9429-052A711A11DD}">
      <formula1>#REF!&lt;&gt;""</formula1>
    </dataValidation>
  </dataValidations>
  <printOptions horizontalCentered="1"/>
  <pageMargins left="0.23622047244094491" right="0.23622047244094491" top="0.35433070866141736" bottom="0.35433070866141736" header="0.31496062992125984" footer="0.31496062992125984"/>
  <pageSetup paperSize="9" scale="57" fitToHeight="0" orientation="portrait" r:id="rId1"/>
  <rowBreaks count="1" manualBreakCount="1">
    <brk id="42"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加入依頼書本文</vt:lpstr>
      <vt:lpstr>記載例</vt:lpstr>
      <vt:lpstr>加入依頼書本文!Print_Area</vt:lpstr>
      <vt:lpstr>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冨田　直希</dc:creator>
  <cp:lastModifiedBy>冨田　直希</cp:lastModifiedBy>
  <cp:lastPrinted>2025-08-08T07:16:50Z</cp:lastPrinted>
  <dcterms:created xsi:type="dcterms:W3CDTF">2025-04-16T06:38:04Z</dcterms:created>
  <dcterms:modified xsi:type="dcterms:W3CDTF">2025-09-01T02:32:15Z</dcterms:modified>
</cp:coreProperties>
</file>